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2\finale Versionen Rein\"/>
    </mc:Choice>
  </mc:AlternateContent>
  <xr:revisionPtr revIDLastSave="0" documentId="13_ncr:1_{66DEFDD2-0DAA-4FF0-AD18-5AD428CBC0B8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G1" sheetId="1" r:id="rId1"/>
    <sheet name="Listen" sheetId="2" state="hidden" r:id="rId2"/>
  </sheets>
  <definedNames>
    <definedName name="_xlnm._FilterDatabase" localSheetId="0" hidden="1">'Anhang G1'!$B$9:$K$20</definedName>
    <definedName name="_ftn1" localSheetId="0">'Anhang G1'!#REF!</definedName>
    <definedName name="_ftnref1" localSheetId="0">'Anhang G1'!#REF!</definedName>
    <definedName name="_Toc363217892" localSheetId="0">'Anhang G1'!#REF!</definedName>
    <definedName name="_Toc363217893" localSheetId="0">'Anhang G1'!#REF!</definedName>
    <definedName name="Z_3D6A0B1A_BA6E_4AEB_BB72_C784C145E9BD_.wvu.FilterData" localSheetId="0" hidden="1">'Anhang G1'!$B$9:$K$20</definedName>
    <definedName name="Z_61E5D095_1B72_472B_82DB_B444A74C87E4_.wvu.FilterData" localSheetId="0" hidden="1">'Anhang G1'!$B$9:$K$20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14" i="1" l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6" i="1" l="1"/>
  <c r="I36" i="1" s="1"/>
  <c r="G35" i="1"/>
  <c r="I35" i="1" s="1"/>
  <c r="G34" i="1"/>
  <c r="I34" i="1" s="1"/>
  <c r="G33" i="1"/>
  <c r="I33" i="1" s="1"/>
  <c r="G32" i="1"/>
  <c r="I32" i="1" s="1"/>
  <c r="G12" i="1"/>
  <c r="I12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<sst xmlns="http://schemas.openxmlformats.org/spreadsheetml/2006/main" count="133" uniqueCount="64">
  <si>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</si>
  <si>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</si>
  <si>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</si>
  <si>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</si>
  <si>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</si>
  <si>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</si>
  <si>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</si>
  <si>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</si>
  <si>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</si>
  <si>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Kapitalanlagen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</si>
  <si>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</si>
  <si>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</si>
  <si>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</si>
  <si>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</si>
  <si>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</si>
  <si>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</si>
  <si>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</si>
  <si>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</si>
  <si>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</si>
  <si>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</si>
  <si>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</si>
  <si>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</si>
  <si>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</si>
  <si>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</si>
  <si>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</si>
  <si>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</si>
  <si>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</si>
  <si>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</si>
  <si>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</si>
  <si>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</si>
  <si>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</si>
  <si>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Aufsichtsprüfung: Organisation und Durchführung</t>
  </si>
  <si>
    <t>Versicherung</t>
  </si>
  <si>
    <t>Art. 17 BPVG i.V.m. Art. 18 bis 31 BPVV</t>
  </si>
  <si>
    <t>Transparenz</t>
  </si>
  <si>
    <t>Art. 19a BPVG i.V.m. Art. 17 BPVV</t>
  </si>
  <si>
    <t>Information und Auskunftspflicht</t>
  </si>
  <si>
    <t>Art. 20b und 21 BPVG</t>
  </si>
  <si>
    <t>Teil- oder Gesamtliquidation</t>
  </si>
  <si>
    <t>Sicherheitsfonds</t>
  </si>
  <si>
    <t>Unterdeckung</t>
  </si>
  <si>
    <t>Art. 35, 40 und 45 BPVV</t>
  </si>
  <si>
    <t>Name der Vorsorgeeinrichtung</t>
  </si>
  <si>
    <t>Informations- und Kommunikationstechnologie (IKT) -Risiken</t>
  </si>
  <si>
    <t>FMA-Richtlinie 2021/3 - Richtlinie IKT-Sicherheit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</si>
  <si>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</si>
  <si>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</si>
  <si>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</si>
  <si>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</si>
  <si>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</si>
  <si>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</si>
  <si>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</si>
  <si>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</si>
  <si>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</si>
  <si>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>Freizügigkeitsleistung</t>
  </si>
  <si>
    <t>Organisation und Durchführung</t>
  </si>
  <si>
    <t>Personenbezogene Daten und Schweigepflicht</t>
  </si>
  <si>
    <t>Art. 6 bis 10 BPVG i.V.m. Art. 5 bis 8, 10 und 12 BPVV</t>
  </si>
  <si>
    <t>Art. 11, 12 und 12a bis 12d BPVG, Art. 8a, 9 und 13 BPVV</t>
  </si>
  <si>
    <t>Art. 14, 15 und 15a bis 15c BPVG, Art. 14, 16, 17a, 17b und Art. 67 BPVV</t>
  </si>
  <si>
    <t>Art. 20 Abs. 2, 3,  4, 5 und 7 BPVG</t>
  </si>
  <si>
    <t>Art. 22a, 22b und c BPVG i.V.m. Art. 47 und 48 BPVV</t>
  </si>
  <si>
    <t>Art. 18a Abs. 4), 22g BPVG, Art. 52, 54, 60 und 61 BPVV</t>
  </si>
  <si>
    <t>Anhang G1 zu FMA-Richtlinie 2023/1 -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</si>
</sst>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6"/>
  <sheetViews>
    <sheetView tabSelected="1" zoomScale="85" zoomScaleNormal="85" workbookViewId="0">
      <pane ySplit="9" topLeftCell="A10" activePane="bottomLeft" state="frozen"/>
      <selection pane="bottomLeft" activeCell="B2" sqref="B2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7" style="2" customWidth="1"/>
    <col min="4" max="4" width="47.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42</v>
      </c>
      <c r="C4" s="14"/>
      <c r="D4" s="38"/>
      <c r="E4" s="39"/>
      <c r="F4" s="40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10</v>
      </c>
      <c r="C5" s="14"/>
      <c r="D5" s="41"/>
      <c r="E5" s="39"/>
      <c r="F5" s="40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11</v>
      </c>
      <c r="C6" s="14"/>
      <c r="D6" s="41"/>
      <c r="E6" s="39"/>
      <c r="F6" s="40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12</v>
      </c>
      <c r="C7" s="14"/>
      <c r="D7" s="41"/>
      <c r="E7" s="39"/>
      <c r="F7" s="40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36" t="s">
        <v>27</v>
      </c>
      <c r="C9" s="37"/>
      <c r="D9" s="29" t="s">
        <v>7</v>
      </c>
      <c r="E9" s="30" t="s">
        <v>0</v>
      </c>
      <c r="F9" s="30" t="s">
        <v>28</v>
      </c>
      <c r="G9" s="30" t="s">
        <v>1</v>
      </c>
      <c r="H9" s="30" t="s">
        <v>29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31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32</v>
      </c>
      <c r="D11" s="34" t="s">
        <v>57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x14ac:dyDescent="0.2">
      <c r="A12" s="17"/>
      <c r="B12" s="24"/>
      <c r="C12" s="25" t="s">
        <v>54</v>
      </c>
      <c r="D12" s="34" t="s">
        <v>58</v>
      </c>
      <c r="E12" s="20"/>
      <c r="F12" s="20"/>
      <c r="G12" s="21" t="str">
        <f>IF(OR(E12="",F12=""),"",VLOOKUP(E12&amp;F12,Listen!$A$22:$D$30,4,0))</f>
        <v/>
      </c>
      <c r="H12" s="20"/>
      <c r="I12" s="21" t="str">
        <f>IF(OR(G12="",H12=""),"",VLOOKUP(G12&amp;H12,Listen!$F$22:$I$30,4,0))</f>
        <v/>
      </c>
      <c r="J12" s="22"/>
      <c r="K12" s="20"/>
      <c r="L12" s="23"/>
      <c r="M12" s="17"/>
    </row>
    <row r="13" spans="1:13" ht="25.5" x14ac:dyDescent="0.2">
      <c r="A13" s="17"/>
      <c r="B13" s="24"/>
      <c r="C13" s="34" t="s">
        <v>55</v>
      </c>
      <c r="D13" s="34" t="s">
        <v>59</v>
      </c>
      <c r="E13" s="20"/>
      <c r="F13" s="20"/>
      <c r="G13" s="21"/>
      <c r="H13" s="20"/>
      <c r="I13" s="21"/>
      <c r="J13" s="22"/>
      <c r="K13" s="20"/>
      <c r="L13" s="23"/>
      <c r="M13" s="17"/>
    </row>
    <row r="14" spans="1:13" x14ac:dyDescent="0.2">
      <c r="A14" s="17"/>
      <c r="B14" s="24"/>
      <c r="C14" s="25" t="s">
        <v>9</v>
      </c>
      <c r="D14" s="34" t="s">
        <v>33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x14ac:dyDescent="0.2">
      <c r="A15" s="17"/>
      <c r="B15" s="24"/>
      <c r="C15" s="25" t="s">
        <v>34</v>
      </c>
      <c r="D15" s="34" t="s">
        <v>35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s="4" customFormat="1" x14ac:dyDescent="0.2">
      <c r="A16" s="17"/>
      <c r="B16" s="24"/>
      <c r="C16" s="25" t="s">
        <v>36</v>
      </c>
      <c r="D16" s="34" t="s">
        <v>60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s="4" customFormat="1" x14ac:dyDescent="0.2">
      <c r="A17" s="17"/>
      <c r="B17" s="24"/>
      <c r="C17" s="25" t="s">
        <v>56</v>
      </c>
      <c r="D17" s="34" t="s">
        <v>37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s="4" customFormat="1" x14ac:dyDescent="0.2">
      <c r="A18" s="17"/>
      <c r="B18" s="24"/>
      <c r="C18" s="25" t="s">
        <v>38</v>
      </c>
      <c r="D18" s="34" t="s">
        <v>61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s="4" customFormat="1" x14ac:dyDescent="0.2">
      <c r="A19" s="17"/>
      <c r="B19" s="24"/>
      <c r="C19" s="25" t="s">
        <v>39</v>
      </c>
      <c r="D19" s="34" t="s">
        <v>62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s="4" customFormat="1" x14ac:dyDescent="0.2">
      <c r="A20" s="17"/>
      <c r="B20" s="24"/>
      <c r="C20" s="25" t="s">
        <v>40</v>
      </c>
      <c r="D20" s="34" t="s">
        <v>41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">
      <c r="A21" s="17"/>
      <c r="B21" s="26" t="s">
        <v>43</v>
      </c>
      <c r="C21" s="27"/>
      <c r="D21" s="35"/>
      <c r="E21" s="33"/>
      <c r="F21" s="33"/>
      <c r="G21" s="33"/>
      <c r="H21" s="33"/>
      <c r="I21" s="33"/>
      <c r="J21" s="33"/>
      <c r="K21" s="33"/>
      <c r="L21" s="33"/>
      <c r="M21" s="17"/>
    </row>
    <row r="22" spans="1:13" s="4" customFormat="1" x14ac:dyDescent="0.2">
      <c r="A22" s="17"/>
      <c r="B22" s="24"/>
      <c r="C22" s="25" t="s">
        <v>45</v>
      </c>
      <c r="D22" s="34" t="s">
        <v>44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s="4" customFormat="1" x14ac:dyDescent="0.2">
      <c r="A23" s="17"/>
      <c r="B23" s="24"/>
      <c r="C23" s="25" t="s">
        <v>46</v>
      </c>
      <c r="D23" s="34" t="s">
        <v>44</v>
      </c>
      <c r="E23" s="20"/>
      <c r="F23" s="20"/>
      <c r="G23" s="21" t="str">
        <f>IF(OR(E23="",F23=""),"",VLOOKUP(E23&amp;F23,Listen!$A$22:$D$30,4,0))</f>
        <v/>
      </c>
      <c r="H23" s="20"/>
      <c r="I23" s="21" t="str">
        <f>IF(OR(G23="",H23=""),"",VLOOKUP(G23&amp;H23,Listen!$F$22:$I$30,4,0))</f>
        <v/>
      </c>
      <c r="J23" s="22"/>
      <c r="K23" s="20"/>
      <c r="L23" s="23"/>
      <c r="M23" s="17"/>
    </row>
    <row r="24" spans="1:13" s="4" customFormat="1" x14ac:dyDescent="0.2">
      <c r="A24" s="17"/>
      <c r="B24" s="24"/>
      <c r="C24" s="25" t="s">
        <v>47</v>
      </c>
      <c r="D24" s="34" t="s">
        <v>44</v>
      </c>
      <c r="E24" s="20"/>
      <c r="F24" s="20"/>
      <c r="G24" s="21" t="str">
        <f>IF(OR(E24="",F24=""),"",VLOOKUP(E24&amp;F24,Listen!$A$22:$D$30,4,0))</f>
        <v/>
      </c>
      <c r="H24" s="20"/>
      <c r="I24" s="21" t="str">
        <f>IF(OR(G24="",H24=""),"",VLOOKUP(G24&amp;H24,Listen!$F$22:$I$30,4,0))</f>
        <v/>
      </c>
      <c r="J24" s="22"/>
      <c r="K24" s="20"/>
      <c r="L24" s="23"/>
      <c r="M24" s="17"/>
    </row>
    <row r="25" spans="1:13" s="4" customFormat="1" x14ac:dyDescent="0.2">
      <c r="A25" s="17"/>
      <c r="B25" s="24"/>
      <c r="C25" s="25" t="s">
        <v>48</v>
      </c>
      <c r="D25" s="34" t="s">
        <v>44</v>
      </c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49</v>
      </c>
      <c r="D26" s="34" t="s">
        <v>44</v>
      </c>
      <c r="E26" s="20"/>
      <c r="F26" s="20"/>
      <c r="G26" s="21" t="str">
        <f>IF(OR(E26="",F26=""),"",VLOOKUP(E26&amp;F26,Listen!$A$22:$D$30,4,0))</f>
        <v/>
      </c>
      <c r="H26" s="20"/>
      <c r="I26" s="21" t="str">
        <f>IF(OR(G26="",H26=""),"",VLOOKUP(G26&amp;H26,Listen!$F$22:$I$30,4,0))</f>
        <v/>
      </c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50</v>
      </c>
      <c r="D27" s="34" t="s">
        <v>44</v>
      </c>
      <c r="E27" s="20"/>
      <c r="F27" s="20"/>
      <c r="G27" s="21" t="str">
        <f>IF(OR(E27="",F27=""),"",VLOOKUP(E27&amp;F27,Listen!$A$22:$D$30,4,0))</f>
        <v/>
      </c>
      <c r="H27" s="20"/>
      <c r="I27" s="21" t="str">
        <f>IF(OR(G27="",H27=""),"",VLOOKUP(G27&amp;H27,Listen!$F$22:$I$30,4,0))</f>
        <v/>
      </c>
      <c r="J27" s="22"/>
      <c r="K27" s="20"/>
      <c r="L27" s="23"/>
      <c r="M27" s="17"/>
    </row>
    <row r="28" spans="1:13" s="4" customFormat="1" x14ac:dyDescent="0.2">
      <c r="A28" s="17"/>
      <c r="B28" s="24"/>
      <c r="C28" s="25" t="s">
        <v>51</v>
      </c>
      <c r="D28" s="34" t="s">
        <v>44</v>
      </c>
      <c r="E28" s="20"/>
      <c r="F28" s="20"/>
      <c r="G28" s="21" t="str">
        <f>IF(OR(E28="",F28=""),"",VLOOKUP(E28&amp;F28,Listen!$A$22:$D$30,4,0))</f>
        <v/>
      </c>
      <c r="H28" s="20"/>
      <c r="I28" s="21" t="str">
        <f>IF(OR(G28="",H28=""),"",VLOOKUP(G28&amp;H28,Listen!$F$22:$I$30,4,0))</f>
        <v/>
      </c>
      <c r="J28" s="22"/>
      <c r="K28" s="20"/>
      <c r="L28" s="23"/>
      <c r="M28" s="17"/>
    </row>
    <row r="29" spans="1:13" s="4" customFormat="1" x14ac:dyDescent="0.2">
      <c r="A29" s="17"/>
      <c r="B29" s="24"/>
      <c r="C29" s="25" t="s">
        <v>52</v>
      </c>
      <c r="D29" s="34" t="s">
        <v>44</v>
      </c>
      <c r="E29" s="20"/>
      <c r="F29" s="20"/>
      <c r="G29" s="21" t="str">
        <f>IF(OR(E29="",F29=""),"",VLOOKUP(E29&amp;F29,Listen!$A$22:$D$30,4,0))</f>
        <v/>
      </c>
      <c r="H29" s="20"/>
      <c r="I29" s="21" t="str">
        <f>IF(OR(G29="",H29=""),"",VLOOKUP(G29&amp;H29,Listen!$F$22:$I$30,4,0))</f>
        <v/>
      </c>
      <c r="J29" s="22"/>
      <c r="K29" s="20"/>
      <c r="L29" s="23"/>
      <c r="M29" s="17"/>
    </row>
    <row r="30" spans="1:13" s="4" customFormat="1" x14ac:dyDescent="0.2">
      <c r="A30" s="17"/>
      <c r="B30" s="24"/>
      <c r="C30" s="25" t="s">
        <v>53</v>
      </c>
      <c r="D30" s="34" t="s">
        <v>44</v>
      </c>
      <c r="E30" s="20"/>
      <c r="F30" s="20"/>
      <c r="G30" s="21"/>
      <c r="H30" s="20"/>
      <c r="I30" s="21"/>
      <c r="J30" s="22"/>
      <c r="K30" s="20"/>
      <c r="L30" s="23"/>
      <c r="M30" s="17"/>
    </row>
    <row r="31" spans="1:13" s="4" customFormat="1" x14ac:dyDescent="0.2">
      <c r="A31" s="17"/>
      <c r="B31" s="26" t="s">
        <v>30</v>
      </c>
      <c r="C31" s="27"/>
      <c r="D31" s="35"/>
      <c r="E31" s="33"/>
      <c r="F31" s="33"/>
      <c r="G31" s="33"/>
      <c r="H31" s="33"/>
      <c r="I31" s="33"/>
      <c r="J31" s="33"/>
      <c r="K31" s="33"/>
      <c r="L31" s="33"/>
      <c r="M31" s="17"/>
    </row>
    <row r="32" spans="1:13" x14ac:dyDescent="0.2">
      <c r="A32" s="17"/>
      <c r="B32" s="24"/>
      <c r="C32" s="25" t="s">
        <v>26</v>
      </c>
      <c r="D32" s="34"/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">
      <c r="A33" s="17"/>
      <c r="B33" s="24"/>
      <c r="C33" s="25" t="s">
        <v>26</v>
      </c>
      <c r="D33" s="34"/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">
      <c r="A34" s="17"/>
      <c r="B34" s="24"/>
      <c r="C34" s="25" t="s">
        <v>26</v>
      </c>
      <c r="D34" s="34"/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">
      <c r="A35" s="17"/>
      <c r="B35" s="24"/>
      <c r="C35" s="25" t="s">
        <v>26</v>
      </c>
      <c r="D35" s="34"/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">
      <c r="A36" s="17"/>
      <c r="B36" s="24"/>
      <c r="C36" s="25" t="s">
        <v>26</v>
      </c>
      <c r="D36" s="34"/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ht="5.45" customHeight="1" x14ac:dyDescent="0.2">
      <c r="A37" s="17"/>
      <c r="B37" s="17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7"/>
      <c r="B38" s="17" t="s">
        <v>25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5.45" customHeight="1" x14ac:dyDescent="0.2">
      <c r="A39" s="17"/>
      <c r="B39" s="17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hidden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E32:F36 H32:H36 H11:H20 E11:F20 H22:H30 E22:F30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K32:K36 K11:K20 K22:K30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13</v>
      </c>
    </row>
    <row r="3" spans="1:2" x14ac:dyDescent="0.2">
      <c r="A3" s="5" t="s">
        <v>14</v>
      </c>
      <c r="B3" s="5" t="s">
        <v>21</v>
      </c>
    </row>
    <row r="5" spans="1:2" x14ac:dyDescent="0.2">
      <c r="A5" s="7" t="s">
        <v>15</v>
      </c>
      <c r="B5" s="13" t="s">
        <v>22</v>
      </c>
    </row>
    <row r="6" spans="1:2" x14ac:dyDescent="0.2">
      <c r="A6" s="7" t="s">
        <v>16</v>
      </c>
      <c r="B6" s="13" t="s">
        <v>23</v>
      </c>
    </row>
    <row r="7" spans="1:2" x14ac:dyDescent="0.2">
      <c r="A7" s="7" t="s">
        <v>17</v>
      </c>
      <c r="B7" s="7" t="s">
        <v>24</v>
      </c>
    </row>
    <row r="20" spans="1:9" ht="13.5" thickBot="1" x14ac:dyDescent="0.25"/>
    <row r="21" spans="1:9" ht="13.5" thickBot="1" x14ac:dyDescent="0.25">
      <c r="A21" s="12" t="s">
        <v>19</v>
      </c>
      <c r="B21" s="8" t="s">
        <v>0</v>
      </c>
      <c r="C21" s="9" t="s">
        <v>6</v>
      </c>
      <c r="D21" s="9" t="s">
        <v>18</v>
      </c>
      <c r="F21" s="12" t="s">
        <v>20</v>
      </c>
      <c r="G21" s="8" t="s">
        <v>18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15</v>
      </c>
      <c r="C22" s="11" t="s">
        <v>15</v>
      </c>
      <c r="D22" s="11" t="s">
        <v>15</v>
      </c>
      <c r="F22" s="7" t="str">
        <f>G22&amp;H22</f>
        <v>niedrigniedrig</v>
      </c>
      <c r="G22" s="10" t="s">
        <v>15</v>
      </c>
      <c r="H22" s="11" t="s">
        <v>15</v>
      </c>
      <c r="I22" s="11" t="s">
        <v>15</v>
      </c>
    </row>
    <row r="23" spans="1:9" ht="13.5" thickBot="1" x14ac:dyDescent="0.25">
      <c r="A23" s="7" t="str">
        <f t="shared" ref="A23:A30" si="0">B23&amp;C23</f>
        <v>niedrigmittel</v>
      </c>
      <c r="B23" s="10" t="s">
        <v>15</v>
      </c>
      <c r="C23" s="11" t="s">
        <v>16</v>
      </c>
      <c r="D23" s="11" t="s">
        <v>15</v>
      </c>
      <c r="F23" s="7" t="str">
        <f t="shared" ref="F23:F30" si="1">G23&amp;H23</f>
        <v>niedrigmittel</v>
      </c>
      <c r="G23" s="10" t="s">
        <v>15</v>
      </c>
      <c r="H23" s="11" t="s">
        <v>16</v>
      </c>
      <c r="I23" s="11" t="s">
        <v>15</v>
      </c>
    </row>
    <row r="24" spans="1:9" ht="13.5" thickBot="1" x14ac:dyDescent="0.25">
      <c r="A24" s="7" t="str">
        <f t="shared" si="0"/>
        <v>niedrighoch</v>
      </c>
      <c r="B24" s="10" t="s">
        <v>15</v>
      </c>
      <c r="C24" s="11" t="s">
        <v>17</v>
      </c>
      <c r="D24" s="11" t="s">
        <v>16</v>
      </c>
      <c r="F24" s="7" t="str">
        <f t="shared" si="1"/>
        <v>niedrighoch</v>
      </c>
      <c r="G24" s="10" t="s">
        <v>15</v>
      </c>
      <c r="H24" s="11" t="s">
        <v>17</v>
      </c>
      <c r="I24" s="11" t="s">
        <v>16</v>
      </c>
    </row>
    <row r="25" spans="1:9" ht="13.5" thickBot="1" x14ac:dyDescent="0.25">
      <c r="A25" s="7" t="str">
        <f t="shared" si="0"/>
        <v>mittelniedrig</v>
      </c>
      <c r="B25" s="10" t="s">
        <v>16</v>
      </c>
      <c r="C25" s="11" t="s">
        <v>15</v>
      </c>
      <c r="D25" s="11" t="s">
        <v>15</v>
      </c>
      <c r="F25" s="7" t="str">
        <f t="shared" si="1"/>
        <v>mittelniedrig</v>
      </c>
      <c r="G25" s="10" t="s">
        <v>16</v>
      </c>
      <c r="H25" s="11" t="s">
        <v>15</v>
      </c>
      <c r="I25" s="11" t="s">
        <v>15</v>
      </c>
    </row>
    <row r="26" spans="1:9" ht="13.5" thickBot="1" x14ac:dyDescent="0.25">
      <c r="A26" s="7" t="str">
        <f t="shared" si="0"/>
        <v>mittelmittel</v>
      </c>
      <c r="B26" s="10" t="s">
        <v>16</v>
      </c>
      <c r="C26" s="11" t="s">
        <v>16</v>
      </c>
      <c r="D26" s="11" t="s">
        <v>16</v>
      </c>
      <c r="F26" s="7" t="str">
        <f t="shared" si="1"/>
        <v>mittelmittel</v>
      </c>
      <c r="G26" s="10" t="s">
        <v>16</v>
      </c>
      <c r="H26" s="11" t="s">
        <v>16</v>
      </c>
      <c r="I26" s="11" t="s">
        <v>16</v>
      </c>
    </row>
    <row r="27" spans="1:9" ht="13.5" thickBot="1" x14ac:dyDescent="0.25">
      <c r="A27" s="7" t="str">
        <f t="shared" si="0"/>
        <v>mittelhoch</v>
      </c>
      <c r="B27" s="10" t="s">
        <v>16</v>
      </c>
      <c r="C27" s="11" t="s">
        <v>17</v>
      </c>
      <c r="D27" s="11" t="s">
        <v>16</v>
      </c>
      <c r="F27" s="7" t="str">
        <f t="shared" si="1"/>
        <v>mittelhoch</v>
      </c>
      <c r="G27" s="10" t="s">
        <v>16</v>
      </c>
      <c r="H27" s="11" t="s">
        <v>17</v>
      </c>
      <c r="I27" s="11" t="s">
        <v>16</v>
      </c>
    </row>
    <row r="28" spans="1:9" ht="13.5" thickBot="1" x14ac:dyDescent="0.25">
      <c r="A28" s="7" t="str">
        <f t="shared" si="0"/>
        <v>hochniedrig</v>
      </c>
      <c r="B28" s="10" t="s">
        <v>17</v>
      </c>
      <c r="C28" s="11" t="s">
        <v>15</v>
      </c>
      <c r="D28" s="11" t="s">
        <v>16</v>
      </c>
      <c r="F28" s="7" t="str">
        <f t="shared" si="1"/>
        <v>hochniedrig</v>
      </c>
      <c r="G28" s="10" t="s">
        <v>17</v>
      </c>
      <c r="H28" s="11" t="s">
        <v>15</v>
      </c>
      <c r="I28" s="11" t="s">
        <v>16</v>
      </c>
    </row>
    <row r="29" spans="1:9" ht="13.5" thickBot="1" x14ac:dyDescent="0.25">
      <c r="A29" s="7" t="str">
        <f t="shared" si="0"/>
        <v>hochmittel</v>
      </c>
      <c r="B29" s="10" t="s">
        <v>17</v>
      </c>
      <c r="C29" s="11" t="s">
        <v>16</v>
      </c>
      <c r="D29" s="11" t="s">
        <v>17</v>
      </c>
      <c r="F29" s="7" t="str">
        <f t="shared" si="1"/>
        <v>hochmittel</v>
      </c>
      <c r="G29" s="10" t="s">
        <v>17</v>
      </c>
      <c r="H29" s="11" t="s">
        <v>16</v>
      </c>
      <c r="I29" s="11" t="s">
        <v>17</v>
      </c>
    </row>
    <row r="30" spans="1:9" ht="13.5" thickBot="1" x14ac:dyDescent="0.25">
      <c r="A30" s="7" t="str">
        <f t="shared" si="0"/>
        <v>hochhoch</v>
      </c>
      <c r="B30" s="10" t="s">
        <v>17</v>
      </c>
      <c r="C30" s="11" t="s">
        <v>17</v>
      </c>
      <c r="D30" s="11" t="s">
        <v>17</v>
      </c>
      <c r="F30" s="7" t="str">
        <f t="shared" si="1"/>
        <v>hochhoch</v>
      </c>
      <c r="G30" s="10" t="s">
        <v>17</v>
      </c>
      <c r="H30" s="11" t="s">
        <v>17</v>
      </c>
      <c r="I30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G1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2019-07-08T09:32:00Z</cp:lastPrinted>
  <dcterms:created xsi:type="dcterms:W3CDTF">2013-08-01T10:15:14Z</dcterms:created>
  <dcterms:modified xsi:type="dcterms:W3CDTF">2022-12-23T07:48:45Z</dcterms:modified>
</cp:coreProperties>
</file>