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MA\2. Regulierung\RPR - Revisions- und Prüfungsrichtlinie 2022\finale Versionen Rein\"/>
    </mc:Choice>
  </mc:AlternateContent>
  <xr:revisionPtr revIDLastSave="0" documentId="13_ncr:1_{1FF4787E-33C6-4C73-B31E-5C90A228850F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Anhang H1" sheetId="1" r:id="rId1"/>
    <sheet name="Listen" sheetId="2" state="hidden" r:id="rId2"/>
  </sheets>
  <definedNames>
    <definedName name="_xlnm._FilterDatabase" localSheetId="0" hidden="1">'Anhang H1'!$B$9:$K$22</definedName>
    <definedName name="_ftn1" localSheetId="0">'Anhang H1'!#REF!</definedName>
    <definedName name="_ftnref1" localSheetId="0">'Anhang H1'!#REF!</definedName>
    <definedName name="_Toc363217892" localSheetId="0">'Anhang H1'!#REF!</definedName>
    <definedName name="_Toc363217893" localSheetId="0">'Anhang H1'!#REF!</definedName>
    <definedName name="Z_3D6A0B1A_BA6E_4AEB_BB72_C784C145E9BD_.wvu.FilterData" localSheetId="0" hidden="1">'Anhang H1'!$B$9:$K$22</definedName>
    <definedName name="Z_61E5D095_1B72_472B_82DB_B444A74C87E4_.wvu.FilterData" localSheetId="0" hidden="1">'Anhang H1'!$B$9:$K$22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G29" i="1" l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I37" i="1"/>
  <c r="G43" i="1" l="1"/>
  <c r="I43" i="1" s="1"/>
  <c r="G42" i="1"/>
  <c r="I42" i="1" s="1"/>
  <c r="G41" i="1"/>
  <c r="I41" i="1" s="1"/>
  <c r="G40" i="1"/>
  <c r="I40" i="1" s="1"/>
  <c r="G39" i="1"/>
  <c r="I39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<sst xmlns="http://schemas.openxmlformats.org/spreadsheetml/2006/main" count="145" uniqueCount="76">
  <si>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</si>
  <si>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</si>
  <si>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</si>
  <si>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</si>
  <si>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</si>
  <si>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</si>
  <si>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</si>
  <si>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</si>
  <si>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</si>
  <si>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Genehmigungs- und meldepflichtige Änderungen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</si>
  <si>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</si>
  <si>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</si>
  <si>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</si>
  <si>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</si>
  <si>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</si>
  <si>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</si>
  <si>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</si>
  <si>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</si>
  <si>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</si>
  <si>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</si>
  <si>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</si>
  <si>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</si>
  <si>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</si>
  <si>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</si>
  <si>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</si>
  <si>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Aufsichtsprüfung: Bewilligungsvoraussetzungen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</si>
  <si>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</si>
  <si>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</si>
  <si>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</si>
  <si>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</si>
  <si>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</si>
  <si>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</si>
  <si>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Name des Pensionsfonds</t>
  </si>
  <si>
    <t>Art. 12 PFG</t>
  </si>
  <si>
    <t>Aufsichtsprüfung: Voraussetzungen der Geschäftstätigkeit</t>
  </si>
  <si>
    <t>Lebensversicherung</t>
  </si>
  <si>
    <t>Art. 4 Abs. 2 PFG</t>
  </si>
  <si>
    <t>Rechtliche Trennung zw. Trägerunternehmen und betriebliche Altersvorsorge</t>
  </si>
  <si>
    <t>Art. 8 PFG</t>
  </si>
  <si>
    <t>Mindestkapital</t>
  </si>
  <si>
    <t>Art. 13 PFG</t>
  </si>
  <si>
    <t>Versicherungstechnische Rückstellungen</t>
  </si>
  <si>
    <t>Art. 14 bis 16 PFG i.V.m. Art. 9 PFV</t>
  </si>
  <si>
    <t>Aufsichtsrechtliche Eigenmittel</t>
  </si>
  <si>
    <t>Art. 18 bis 24 PFG</t>
  </si>
  <si>
    <t>Allgemeine Anforderungen an die Governance</t>
  </si>
  <si>
    <t>Art. 30 bis 35 PFG</t>
  </si>
  <si>
    <t>Schlüsselfunktionen</t>
  </si>
  <si>
    <t>Art. 36 bis 42 PFG i.V.m. Art. 10 bis 11 PFV</t>
  </si>
  <si>
    <t>Dokumentation und Analyse der Unternehmensführung</t>
  </si>
  <si>
    <t>Art. 43 bis 44 PFG</t>
  </si>
  <si>
    <t>Verwahrstelle</t>
  </si>
  <si>
    <t>Art. 47 bis 51 PFG</t>
  </si>
  <si>
    <t>Aufsichtsprüfung: Geschäftstätigkeit</t>
  </si>
  <si>
    <t>Anlagevorschriften</t>
  </si>
  <si>
    <t>Art. 25 bis 26, 28 bis 29 PFG</t>
  </si>
  <si>
    <t>Auslagerung</t>
  </si>
  <si>
    <t>Art. 45 bis 46 PFG</t>
  </si>
  <si>
    <t>Auskunftspflicht</t>
  </si>
  <si>
    <t>Art. 52 bis 60, 70 PFG i.V.m. Art. 12 bis 13 PFV</t>
  </si>
  <si>
    <t>Geheimhaltungspflicht</t>
  </si>
  <si>
    <t>Art. 64 PFG</t>
  </si>
  <si>
    <t>Informations- und Kommunikationstechnologie (IKT) -Risiken</t>
  </si>
  <si>
    <t>FMA-Richtlinie 2021/3 - Richtlinie IKT-Sicherheit</t>
  </si>
  <si>
    <t>IKT-Strategie</t>
  </si>
  <si>
    <t>IKT-Governance</t>
  </si>
  <si>
    <t>IKT- und Informationssicherheitsrisikomanagement</t>
  </si>
  <si>
    <t>Informationssicherheit</t>
  </si>
  <si>
    <t>Benutzerberechtigungsmanagement</t>
  </si>
  <si>
    <t>IKT-Betriebsmanagement</t>
  </si>
  <si>
    <t>IKT-Projekte und Änderungsmanagement</t>
  </si>
  <si>
    <t>Auslagerungen</t>
  </si>
  <si>
    <t>Notfallkonzept und Business Continuity Management</t>
  </si>
  <si>
    <t>Grenzüberschreitende Tätigkeit</t>
  </si>
  <si>
    <t>Art. 66 bis 67, Art. 79 und 81 PFG</t>
  </si>
  <si>
    <t>Anhang H1 zu FMA-Richtlinie 2023/1 -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</si>
</sst>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85"/>
  <sheetViews>
    <sheetView tabSelected="1" zoomScale="85" zoomScaleNormal="85" workbookViewId="0">
      <pane ySplit="9" topLeftCell="A10" activePane="bottomLeft" state="frozen"/>
      <selection pane="bottomLeft" activeCell="C5" sqref="C5"/>
    </sheetView>
  </sheetViews>
  <sheetFormatPr baseColWidth="10" defaultColWidth="0" defaultRowHeight="12.75" zeroHeight="1" x14ac:dyDescent="0.2"/>
  <cols>
    <col min="1" max="1" width="2.375" style="4" customWidth="1"/>
    <col min="2" max="2" width="2.375" style="1" customWidth="1"/>
    <col min="3" max="3" width="44.875" style="2" customWidth="1"/>
    <col min="4" max="4" width="37.625" style="2" customWidth="1"/>
    <col min="5" max="9" width="10.25" style="1" customWidth="1"/>
    <col min="10" max="10" width="14.125" style="1" customWidth="1"/>
    <col min="11" max="11" width="17.625" style="1" customWidth="1"/>
    <col min="12" max="12" width="44.75" style="1" customWidth="1"/>
    <col min="13" max="13" width="2.25" style="1" customWidth="1"/>
    <col min="14" max="18" width="0" style="1" hidden="1" customWidth="1"/>
    <col min="19" max="16384" width="11.375" style="1" hidden="1"/>
  </cols>
  <sheetData>
    <row r="1" spans="1:13" s="4" customFormat="1" ht="7.9" customHeight="1" x14ac:dyDescent="0.2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">
      <c r="A2" s="14"/>
      <c r="B2" s="19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1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">
      <c r="A4" s="14"/>
      <c r="B4" s="16" t="s">
        <v>32</v>
      </c>
      <c r="C4" s="14"/>
      <c r="D4" s="40"/>
      <c r="E4" s="41"/>
      <c r="F4" s="42"/>
      <c r="G4" s="14"/>
      <c r="H4" s="14"/>
      <c r="I4" s="14"/>
      <c r="J4" s="14"/>
      <c r="K4" s="14"/>
      <c r="L4" s="14"/>
      <c r="M4" s="14"/>
    </row>
    <row r="5" spans="1:13" s="3" customFormat="1" x14ac:dyDescent="0.2">
      <c r="A5" s="14"/>
      <c r="B5" s="16" t="s">
        <v>10</v>
      </c>
      <c r="C5" s="14"/>
      <c r="D5" s="43"/>
      <c r="E5" s="41"/>
      <c r="F5" s="42"/>
      <c r="G5" s="14"/>
      <c r="H5" s="14"/>
      <c r="I5" s="14"/>
      <c r="J5" s="14"/>
      <c r="K5" s="14"/>
      <c r="L5" s="14"/>
      <c r="M5" s="14"/>
    </row>
    <row r="6" spans="1:13" s="3" customFormat="1" x14ac:dyDescent="0.2">
      <c r="A6" s="14"/>
      <c r="B6" s="16" t="s">
        <v>11</v>
      </c>
      <c r="C6" s="14"/>
      <c r="D6" s="43"/>
      <c r="E6" s="41"/>
      <c r="F6" s="42"/>
      <c r="G6" s="14"/>
      <c r="H6" s="14"/>
      <c r="I6" s="14"/>
      <c r="J6" s="14"/>
      <c r="K6" s="14"/>
      <c r="L6" s="14"/>
      <c r="M6" s="14"/>
    </row>
    <row r="7" spans="1:13" s="3" customFormat="1" x14ac:dyDescent="0.2">
      <c r="A7" s="14"/>
      <c r="B7" s="16" t="s">
        <v>12</v>
      </c>
      <c r="C7" s="14"/>
      <c r="D7" s="43"/>
      <c r="E7" s="41"/>
      <c r="F7" s="42"/>
      <c r="G7" s="14"/>
      <c r="H7" s="14"/>
      <c r="I7" s="14"/>
      <c r="J7" s="14"/>
      <c r="K7" s="14"/>
      <c r="L7" s="14"/>
      <c r="M7" s="14"/>
    </row>
    <row r="8" spans="1:13" s="3" customFormat="1" ht="13.1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15" customHeight="1" x14ac:dyDescent="0.2">
      <c r="A9" s="18"/>
      <c r="B9" s="38" t="s">
        <v>28</v>
      </c>
      <c r="C9" s="39"/>
      <c r="D9" s="29" t="s">
        <v>7</v>
      </c>
      <c r="E9" s="30" t="s">
        <v>0</v>
      </c>
      <c r="F9" s="30" t="s">
        <v>29</v>
      </c>
      <c r="G9" s="30" t="s">
        <v>1</v>
      </c>
      <c r="H9" s="30" t="s">
        <v>30</v>
      </c>
      <c r="I9" s="30" t="s">
        <v>3</v>
      </c>
      <c r="J9" s="30" t="s">
        <v>4</v>
      </c>
      <c r="K9" s="30" t="s">
        <v>5</v>
      </c>
      <c r="L9" s="31" t="s">
        <v>8</v>
      </c>
      <c r="M9" s="18"/>
    </row>
    <row r="10" spans="1:13" x14ac:dyDescent="0.2">
      <c r="A10" s="17"/>
      <c r="B10" s="26" t="s">
        <v>25</v>
      </c>
      <c r="C10" s="27"/>
      <c r="D10" s="28"/>
      <c r="E10" s="32"/>
      <c r="F10" s="32"/>
      <c r="G10" s="32"/>
      <c r="H10" s="32"/>
      <c r="I10" s="32"/>
      <c r="J10" s="32"/>
      <c r="K10" s="32"/>
      <c r="L10" s="32"/>
      <c r="M10" s="17"/>
    </row>
    <row r="11" spans="1:13" x14ac:dyDescent="0.2">
      <c r="A11" s="17"/>
      <c r="B11" s="24"/>
      <c r="C11" s="25" t="s">
        <v>9</v>
      </c>
      <c r="D11" s="34" t="s">
        <v>33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s="4" customFormat="1" x14ac:dyDescent="0.2">
      <c r="A12" s="17"/>
      <c r="B12" s="24"/>
      <c r="C12" s="36" t="s">
        <v>73</v>
      </c>
      <c r="D12" s="37" t="s">
        <v>74</v>
      </c>
      <c r="E12" s="20"/>
      <c r="F12" s="20"/>
      <c r="G12" s="21"/>
      <c r="H12" s="20"/>
      <c r="I12" s="21"/>
      <c r="J12" s="22"/>
      <c r="K12" s="20"/>
      <c r="L12" s="23"/>
      <c r="M12" s="17"/>
    </row>
    <row r="13" spans="1:13" x14ac:dyDescent="0.2">
      <c r="A13" s="17"/>
      <c r="B13" s="26" t="s">
        <v>34</v>
      </c>
      <c r="C13" s="27"/>
      <c r="D13" s="35"/>
      <c r="E13" s="33"/>
      <c r="F13" s="33"/>
      <c r="G13" s="33"/>
      <c r="H13" s="33"/>
      <c r="I13" s="33"/>
      <c r="J13" s="33"/>
      <c r="K13" s="33"/>
      <c r="L13" s="33"/>
      <c r="M13" s="17"/>
    </row>
    <row r="14" spans="1:13" x14ac:dyDescent="0.2">
      <c r="A14" s="17"/>
      <c r="B14" s="24"/>
      <c r="C14" s="25" t="s">
        <v>35</v>
      </c>
      <c r="D14" s="34" t="s">
        <v>36</v>
      </c>
      <c r="E14" s="20"/>
      <c r="F14" s="20"/>
      <c r="G14" s="21" t="str">
        <f>IF(OR(E14="",F14=""),"",VLOOKUP(E14&amp;F14,Listen!$A$22:$D$30,4,0))</f>
        <v/>
      </c>
      <c r="H14" s="20"/>
      <c r="I14" s="21" t="str">
        <f>IF(OR(G14="",H14=""),"",VLOOKUP(G14&amp;H14,Listen!$F$22:$I$30,4,0))</f>
        <v/>
      </c>
      <c r="J14" s="22"/>
      <c r="K14" s="20"/>
      <c r="L14" s="23"/>
      <c r="M14" s="17"/>
    </row>
    <row r="15" spans="1:13" ht="25.5" x14ac:dyDescent="0.2">
      <c r="A15" s="17"/>
      <c r="B15" s="24"/>
      <c r="C15" s="25" t="s">
        <v>37</v>
      </c>
      <c r="D15" s="34" t="s">
        <v>38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x14ac:dyDescent="0.2">
      <c r="A16" s="17"/>
      <c r="B16" s="24"/>
      <c r="C16" s="25" t="s">
        <v>39</v>
      </c>
      <c r="D16" s="34" t="s">
        <v>40</v>
      </c>
      <c r="E16" s="20"/>
      <c r="F16" s="20"/>
      <c r="G16" s="21" t="str">
        <f>IF(OR(E16="",F16=""),"",VLOOKUP(E16&amp;F16,Listen!$A$22:$D$30,4,0))</f>
        <v/>
      </c>
      <c r="H16" s="20"/>
      <c r="I16" s="21" t="str">
        <f>IF(OR(G16="",H16=""),"",VLOOKUP(G16&amp;H16,Listen!$F$22:$I$30,4,0))</f>
        <v/>
      </c>
      <c r="J16" s="22"/>
      <c r="K16" s="20"/>
      <c r="L16" s="23"/>
      <c r="M16" s="17"/>
    </row>
    <row r="17" spans="1:13" x14ac:dyDescent="0.2">
      <c r="A17" s="17"/>
      <c r="B17" s="24"/>
      <c r="C17" s="25" t="s">
        <v>41</v>
      </c>
      <c r="D17" s="34" t="s">
        <v>42</v>
      </c>
      <c r="E17" s="20"/>
      <c r="F17" s="20"/>
      <c r="G17" s="21" t="str">
        <f>IF(OR(E17="",F17=""),"",VLOOKUP(E17&amp;F17,Listen!$A$22:$D$30,4,0))</f>
        <v/>
      </c>
      <c r="H17" s="20"/>
      <c r="I17" s="21" t="str">
        <f>IF(OR(G17="",H17=""),"",VLOOKUP(G17&amp;H17,Listen!$F$22:$I$30,4,0))</f>
        <v/>
      </c>
      <c r="J17" s="22"/>
      <c r="K17" s="20"/>
      <c r="L17" s="23"/>
      <c r="M17" s="17"/>
    </row>
    <row r="18" spans="1:13" x14ac:dyDescent="0.2">
      <c r="A18" s="17"/>
      <c r="B18" s="24"/>
      <c r="C18" s="25" t="s">
        <v>43</v>
      </c>
      <c r="D18" s="34" t="s">
        <v>44</v>
      </c>
      <c r="E18" s="20"/>
      <c r="F18" s="20"/>
      <c r="G18" s="21" t="str">
        <f>IF(OR(E18="",F18=""),"",VLOOKUP(E18&amp;F18,Listen!$A$22:$D$30,4,0))</f>
        <v/>
      </c>
      <c r="H18" s="20"/>
      <c r="I18" s="21" t="str">
        <f>IF(OR(G18="",H18=""),"",VLOOKUP(G18&amp;H18,Listen!$F$22:$I$30,4,0))</f>
        <v/>
      </c>
      <c r="J18" s="22"/>
      <c r="K18" s="20"/>
      <c r="L18" s="23"/>
      <c r="M18" s="17"/>
    </row>
    <row r="19" spans="1:13" x14ac:dyDescent="0.2">
      <c r="A19" s="17"/>
      <c r="B19" s="24"/>
      <c r="C19" s="25" t="s">
        <v>45</v>
      </c>
      <c r="D19" s="34" t="s">
        <v>46</v>
      </c>
      <c r="E19" s="20"/>
      <c r="F19" s="20"/>
      <c r="G19" s="21" t="str">
        <f>IF(OR(E19="",F19=""),"",VLOOKUP(E19&amp;F19,Listen!$A$22:$D$30,4,0))</f>
        <v/>
      </c>
      <c r="H19" s="20"/>
      <c r="I19" s="21" t="str">
        <f>IF(OR(G19="",H19=""),"",VLOOKUP(G19&amp;H19,Listen!$F$22:$I$30,4,0))</f>
        <v/>
      </c>
      <c r="J19" s="22"/>
      <c r="K19" s="20"/>
      <c r="L19" s="23"/>
      <c r="M19" s="17"/>
    </row>
    <row r="20" spans="1:13" x14ac:dyDescent="0.2">
      <c r="A20" s="17"/>
      <c r="B20" s="24"/>
      <c r="C20" s="25" t="s">
        <v>47</v>
      </c>
      <c r="D20" s="34" t="s">
        <v>48</v>
      </c>
      <c r="E20" s="20"/>
      <c r="F20" s="20"/>
      <c r="G20" s="21" t="str">
        <f>IF(OR(E20="",F20=""),"",VLOOKUP(E20&amp;F20,Listen!$A$22:$D$30,4,0))</f>
        <v/>
      </c>
      <c r="H20" s="20"/>
      <c r="I20" s="21" t="str">
        <f>IF(OR(G20="",H20=""),"",VLOOKUP(G20&amp;H20,Listen!$F$22:$I$30,4,0))</f>
        <v/>
      </c>
      <c r="J20" s="22"/>
      <c r="K20" s="20"/>
      <c r="L20" s="23"/>
      <c r="M20" s="17"/>
    </row>
    <row r="21" spans="1:13" x14ac:dyDescent="0.2">
      <c r="A21" s="17"/>
      <c r="B21" s="24"/>
      <c r="C21" s="25" t="s">
        <v>49</v>
      </c>
      <c r="D21" s="34" t="s">
        <v>50</v>
      </c>
      <c r="E21" s="20"/>
      <c r="F21" s="20"/>
      <c r="G21" s="21" t="str">
        <f>IF(OR(E21="",F21=""),"",VLOOKUP(E21&amp;F21,Listen!$A$22:$D$30,4,0))</f>
        <v/>
      </c>
      <c r="H21" s="20"/>
      <c r="I21" s="21" t="str">
        <f>IF(OR(G21="",H21=""),"",VLOOKUP(G21&amp;H21,Listen!$F$22:$I$30,4,0))</f>
        <v/>
      </c>
      <c r="J21" s="22"/>
      <c r="K21" s="20"/>
      <c r="L21" s="23"/>
      <c r="M21" s="17"/>
    </row>
    <row r="22" spans="1:13" x14ac:dyDescent="0.2">
      <c r="A22" s="17"/>
      <c r="B22" s="24"/>
      <c r="C22" s="25" t="s">
        <v>51</v>
      </c>
      <c r="D22" s="34" t="s">
        <v>52</v>
      </c>
      <c r="E22" s="20"/>
      <c r="F22" s="20"/>
      <c r="G22" s="21" t="str">
        <f>IF(OR(E22="",F22=""),"",VLOOKUP(E22&amp;F22,Listen!$A$22:$D$30,4,0))</f>
        <v/>
      </c>
      <c r="H22" s="20"/>
      <c r="I22" s="21" t="str">
        <f>IF(OR(G22="",H22=""),"",VLOOKUP(G22&amp;H22,Listen!$F$22:$I$30,4,0))</f>
        <v/>
      </c>
      <c r="J22" s="22"/>
      <c r="K22" s="20"/>
      <c r="L22" s="23"/>
      <c r="M22" s="17"/>
    </row>
    <row r="23" spans="1:13" x14ac:dyDescent="0.2">
      <c r="A23" s="17"/>
      <c r="B23" s="26" t="s">
        <v>53</v>
      </c>
      <c r="C23" s="27"/>
      <c r="D23" s="35"/>
      <c r="E23" s="33"/>
      <c r="F23" s="33"/>
      <c r="G23" s="33"/>
      <c r="H23" s="33"/>
      <c r="I23" s="33"/>
      <c r="J23" s="33"/>
      <c r="K23" s="33"/>
      <c r="L23" s="33"/>
      <c r="M23" s="17"/>
    </row>
    <row r="24" spans="1:13" x14ac:dyDescent="0.2">
      <c r="A24" s="17"/>
      <c r="B24" s="24"/>
      <c r="C24" s="25" t="s">
        <v>54</v>
      </c>
      <c r="D24" s="34" t="s">
        <v>55</v>
      </c>
      <c r="E24" s="20"/>
      <c r="F24" s="20"/>
      <c r="G24" s="21"/>
      <c r="H24" s="20"/>
      <c r="I24" s="21"/>
      <c r="J24" s="22"/>
      <c r="K24" s="20"/>
      <c r="L24" s="23"/>
      <c r="M24" s="17"/>
    </row>
    <row r="25" spans="1:13" s="4" customFormat="1" x14ac:dyDescent="0.2">
      <c r="A25" s="17"/>
      <c r="B25" s="24"/>
      <c r="C25" s="25" t="s">
        <v>56</v>
      </c>
      <c r="D25" s="34" t="s">
        <v>57</v>
      </c>
      <c r="E25" s="20"/>
      <c r="F25" s="20"/>
      <c r="G25" s="21"/>
      <c r="H25" s="20"/>
      <c r="I25" s="21"/>
      <c r="J25" s="22"/>
      <c r="K25" s="20"/>
      <c r="L25" s="23"/>
      <c r="M25" s="17"/>
    </row>
    <row r="26" spans="1:13" s="4" customFormat="1" x14ac:dyDescent="0.2">
      <c r="A26" s="17"/>
      <c r="B26" s="24"/>
      <c r="C26" s="25" t="s">
        <v>58</v>
      </c>
      <c r="D26" s="34" t="s">
        <v>59</v>
      </c>
      <c r="E26" s="20"/>
      <c r="F26" s="20"/>
      <c r="G26" s="21"/>
      <c r="H26" s="20"/>
      <c r="I26" s="21"/>
      <c r="J26" s="22"/>
      <c r="K26" s="20"/>
      <c r="L26" s="23"/>
      <c r="M26" s="17"/>
    </row>
    <row r="27" spans="1:13" s="4" customFormat="1" x14ac:dyDescent="0.2">
      <c r="A27" s="17"/>
      <c r="B27" s="24"/>
      <c r="C27" s="25" t="s">
        <v>60</v>
      </c>
      <c r="D27" s="34" t="s">
        <v>61</v>
      </c>
      <c r="E27" s="20"/>
      <c r="F27" s="20"/>
      <c r="G27" s="21"/>
      <c r="H27" s="20"/>
      <c r="I27" s="21"/>
      <c r="J27" s="22"/>
      <c r="K27" s="20"/>
      <c r="L27" s="23"/>
      <c r="M27" s="17"/>
    </row>
    <row r="28" spans="1:13" x14ac:dyDescent="0.2">
      <c r="A28" s="17"/>
      <c r="B28" s="26" t="s">
        <v>62</v>
      </c>
      <c r="C28" s="27"/>
      <c r="D28" s="35"/>
      <c r="E28" s="33"/>
      <c r="F28" s="33"/>
      <c r="G28" s="33"/>
      <c r="H28" s="33"/>
      <c r="I28" s="33"/>
      <c r="J28" s="33"/>
      <c r="K28" s="33"/>
      <c r="L28" s="33"/>
      <c r="M28" s="17"/>
    </row>
    <row r="29" spans="1:13" s="4" customFormat="1" x14ac:dyDescent="0.2">
      <c r="A29" s="17"/>
      <c r="B29" s="24"/>
      <c r="C29" s="25" t="s">
        <v>64</v>
      </c>
      <c r="D29" s="34" t="s">
        <v>63</v>
      </c>
      <c r="E29" s="20"/>
      <c r="F29" s="20"/>
      <c r="G29" s="21" t="str">
        <f>IF(OR(E29="",F29=""),"",VLOOKUP(E29&amp;F29,Listen!$A$22:$D$30,4,0))</f>
        <v/>
      </c>
      <c r="H29" s="20"/>
      <c r="I29" s="21" t="str">
        <f>IF(OR(G29="",H29=""),"",VLOOKUP(G29&amp;H29,Listen!$F$22:$I$30,4,0))</f>
        <v/>
      </c>
      <c r="J29" s="22"/>
      <c r="K29" s="20"/>
      <c r="L29" s="23"/>
      <c r="M29" s="17"/>
    </row>
    <row r="30" spans="1:13" s="4" customFormat="1" x14ac:dyDescent="0.2">
      <c r="A30" s="17"/>
      <c r="B30" s="24"/>
      <c r="C30" s="25" t="s">
        <v>65</v>
      </c>
      <c r="D30" s="34" t="s">
        <v>63</v>
      </c>
      <c r="E30" s="20"/>
      <c r="F30" s="20"/>
      <c r="G30" s="21" t="str">
        <f>IF(OR(E30="",F30=""),"",VLOOKUP(E30&amp;F30,Listen!$A$22:$D$30,4,0))</f>
        <v/>
      </c>
      <c r="H30" s="20"/>
      <c r="I30" s="21" t="str">
        <f>IF(OR(G30="",H30=""),"",VLOOKUP(G30&amp;H30,Listen!$F$22:$I$30,4,0))</f>
        <v/>
      </c>
      <c r="J30" s="22"/>
      <c r="K30" s="20"/>
      <c r="L30" s="23"/>
      <c r="M30" s="17"/>
    </row>
    <row r="31" spans="1:13" s="4" customFormat="1" x14ac:dyDescent="0.2">
      <c r="A31" s="17"/>
      <c r="B31" s="24"/>
      <c r="C31" s="25" t="s">
        <v>66</v>
      </c>
      <c r="D31" s="34" t="s">
        <v>63</v>
      </c>
      <c r="E31" s="20"/>
      <c r="F31" s="20"/>
      <c r="G31" s="21" t="str">
        <f>IF(OR(E31="",F31=""),"",VLOOKUP(E31&amp;F31,Listen!$A$22:$D$30,4,0))</f>
        <v/>
      </c>
      <c r="H31" s="20"/>
      <c r="I31" s="21" t="str">
        <f>IF(OR(G31="",H31=""),"",VLOOKUP(G31&amp;H31,Listen!$F$22:$I$30,4,0))</f>
        <v/>
      </c>
      <c r="J31" s="22"/>
      <c r="K31" s="20"/>
      <c r="L31" s="23"/>
      <c r="M31" s="17"/>
    </row>
    <row r="32" spans="1:13" s="4" customFormat="1" x14ac:dyDescent="0.2">
      <c r="A32" s="17"/>
      <c r="B32" s="24"/>
      <c r="C32" s="25" t="s">
        <v>67</v>
      </c>
      <c r="D32" s="34" t="s">
        <v>63</v>
      </c>
      <c r="E32" s="20"/>
      <c r="F32" s="20"/>
      <c r="G32" s="21" t="str">
        <f>IF(OR(E32="",F32=""),"",VLOOKUP(E32&amp;F32,Listen!$A$22:$D$30,4,0))</f>
        <v/>
      </c>
      <c r="H32" s="20"/>
      <c r="I32" s="21" t="str">
        <f>IF(OR(G32="",H32=""),"",VLOOKUP(G32&amp;H32,Listen!$F$22:$I$30,4,0))</f>
        <v/>
      </c>
      <c r="J32" s="22"/>
      <c r="K32" s="20"/>
      <c r="L32" s="23"/>
      <c r="M32" s="17"/>
    </row>
    <row r="33" spans="1:13" s="4" customFormat="1" x14ac:dyDescent="0.2">
      <c r="A33" s="17"/>
      <c r="B33" s="24"/>
      <c r="C33" s="25" t="s">
        <v>68</v>
      </c>
      <c r="D33" s="34" t="s">
        <v>63</v>
      </c>
      <c r="E33" s="20"/>
      <c r="F33" s="20"/>
      <c r="G33" s="21" t="str">
        <f>IF(OR(E33="",F33=""),"",VLOOKUP(E33&amp;F33,Listen!$A$22:$D$30,4,0))</f>
        <v/>
      </c>
      <c r="H33" s="20"/>
      <c r="I33" s="21" t="str">
        <f>IF(OR(G33="",H33=""),"",VLOOKUP(G33&amp;H33,Listen!$F$22:$I$30,4,0))</f>
        <v/>
      </c>
      <c r="J33" s="22"/>
      <c r="K33" s="20"/>
      <c r="L33" s="23"/>
      <c r="M33" s="17"/>
    </row>
    <row r="34" spans="1:13" s="4" customFormat="1" x14ac:dyDescent="0.2">
      <c r="A34" s="17"/>
      <c r="B34" s="24"/>
      <c r="C34" s="25" t="s">
        <v>69</v>
      </c>
      <c r="D34" s="34" t="s">
        <v>63</v>
      </c>
      <c r="E34" s="20"/>
      <c r="F34" s="20"/>
      <c r="G34" s="21" t="str">
        <f>IF(OR(E34="",F34=""),"",VLOOKUP(E34&amp;F34,Listen!$A$22:$D$30,4,0))</f>
        <v/>
      </c>
      <c r="H34" s="20"/>
      <c r="I34" s="21" t="str">
        <f>IF(OR(G34="",H34=""),"",VLOOKUP(G34&amp;H34,Listen!$F$22:$I$30,4,0))</f>
        <v/>
      </c>
      <c r="J34" s="22"/>
      <c r="K34" s="20"/>
      <c r="L34" s="23"/>
      <c r="M34" s="17"/>
    </row>
    <row r="35" spans="1:13" s="4" customFormat="1" x14ac:dyDescent="0.2">
      <c r="A35" s="17"/>
      <c r="B35" s="24"/>
      <c r="C35" s="25" t="s">
        <v>70</v>
      </c>
      <c r="D35" s="34" t="s">
        <v>63</v>
      </c>
      <c r="E35" s="20"/>
      <c r="F35" s="20"/>
      <c r="G35" s="21" t="str">
        <f>IF(OR(E35="",F35=""),"",VLOOKUP(E35&amp;F35,Listen!$A$22:$D$30,4,0))</f>
        <v/>
      </c>
      <c r="H35" s="20"/>
      <c r="I35" s="21" t="str">
        <f>IF(OR(G35="",H35=""),"",VLOOKUP(G35&amp;H35,Listen!$F$22:$I$30,4,0))</f>
        <v/>
      </c>
      <c r="J35" s="22"/>
      <c r="K35" s="20"/>
      <c r="L35" s="23"/>
      <c r="M35" s="17"/>
    </row>
    <row r="36" spans="1:13" s="4" customFormat="1" x14ac:dyDescent="0.2">
      <c r="A36" s="17"/>
      <c r="B36" s="24"/>
      <c r="C36" s="25" t="s">
        <v>71</v>
      </c>
      <c r="D36" s="34" t="s">
        <v>63</v>
      </c>
      <c r="E36" s="20"/>
      <c r="F36" s="20"/>
      <c r="G36" s="21" t="str">
        <f>IF(OR(E36="",F36=""),"",VLOOKUP(E36&amp;F36,Listen!$A$22:$D$30,4,0))</f>
        <v/>
      </c>
      <c r="H36" s="20"/>
      <c r="I36" s="21" t="str">
        <f>IF(OR(G36="",H36=""),"",VLOOKUP(G36&amp;H36,Listen!$F$22:$I$30,4,0))</f>
        <v/>
      </c>
      <c r="J36" s="22"/>
      <c r="K36" s="20"/>
      <c r="L36" s="23"/>
      <c r="M36" s="17"/>
    </row>
    <row r="37" spans="1:13" s="4" customFormat="1" x14ac:dyDescent="0.2">
      <c r="A37" s="17"/>
      <c r="B37" s="24"/>
      <c r="C37" s="25" t="s">
        <v>72</v>
      </c>
      <c r="D37" s="34" t="s">
        <v>63</v>
      </c>
      <c r="E37" s="20"/>
      <c r="F37" s="20"/>
      <c r="G37" s="21"/>
      <c r="H37" s="20"/>
      <c r="I37" s="21" t="str">
        <f>IF(OR(G37="",H37=""),"",VLOOKUP(G37&amp;H37,Listen!$F$22:$I$30,4,0))</f>
        <v/>
      </c>
      <c r="J37" s="22"/>
      <c r="K37" s="20"/>
      <c r="L37" s="23"/>
      <c r="M37" s="17"/>
    </row>
    <row r="38" spans="1:13" s="4" customFormat="1" x14ac:dyDescent="0.2">
      <c r="A38" s="17"/>
      <c r="B38" s="26" t="s">
        <v>31</v>
      </c>
      <c r="C38" s="27"/>
      <c r="D38" s="35"/>
      <c r="E38" s="33"/>
      <c r="F38" s="33"/>
      <c r="G38" s="33"/>
      <c r="H38" s="33"/>
      <c r="I38" s="33"/>
      <c r="J38" s="33"/>
      <c r="K38" s="33"/>
      <c r="L38" s="33"/>
      <c r="M38" s="17"/>
    </row>
    <row r="39" spans="1:13" x14ac:dyDescent="0.2">
      <c r="A39" s="17"/>
      <c r="B39" s="24"/>
      <c r="C39" s="25" t="s">
        <v>27</v>
      </c>
      <c r="D39" s="34"/>
      <c r="E39" s="20"/>
      <c r="F39" s="20"/>
      <c r="G39" s="21" t="str">
        <f>IF(OR(E39="",F39=""),"",VLOOKUP(E39&amp;F39,Listen!$A$22:$D$30,4,0))</f>
        <v/>
      </c>
      <c r="H39" s="20"/>
      <c r="I39" s="21" t="str">
        <f>IF(OR(G39="",H39=""),"",VLOOKUP(G39&amp;H39,Listen!$F$22:$I$30,4,0))</f>
        <v/>
      </c>
      <c r="J39" s="22"/>
      <c r="K39" s="20"/>
      <c r="L39" s="23"/>
      <c r="M39" s="17"/>
    </row>
    <row r="40" spans="1:13" s="4" customFormat="1" x14ac:dyDescent="0.2">
      <c r="A40" s="17"/>
      <c r="B40" s="24"/>
      <c r="C40" s="25" t="s">
        <v>27</v>
      </c>
      <c r="D40" s="34"/>
      <c r="E40" s="20"/>
      <c r="F40" s="20"/>
      <c r="G40" s="21" t="str">
        <f>IF(OR(E40="",F40=""),"",VLOOKUP(E40&amp;F40,Listen!$A$22:$D$30,4,0))</f>
        <v/>
      </c>
      <c r="H40" s="20"/>
      <c r="I40" s="21" t="str">
        <f>IF(OR(G40="",H40=""),"",VLOOKUP(G40&amp;H40,Listen!$F$22:$I$30,4,0))</f>
        <v/>
      </c>
      <c r="J40" s="22"/>
      <c r="K40" s="20"/>
      <c r="L40" s="23"/>
      <c r="M40" s="17"/>
    </row>
    <row r="41" spans="1:13" s="4" customFormat="1" x14ac:dyDescent="0.2">
      <c r="A41" s="17"/>
      <c r="B41" s="24"/>
      <c r="C41" s="25" t="s">
        <v>27</v>
      </c>
      <c r="D41" s="34"/>
      <c r="E41" s="20"/>
      <c r="F41" s="20"/>
      <c r="G41" s="21" t="str">
        <f>IF(OR(E41="",F41=""),"",VLOOKUP(E41&amp;F41,Listen!$A$22:$D$30,4,0))</f>
        <v/>
      </c>
      <c r="H41" s="20"/>
      <c r="I41" s="21" t="str">
        <f>IF(OR(G41="",H41=""),"",VLOOKUP(G41&amp;H41,Listen!$F$22:$I$30,4,0))</f>
        <v/>
      </c>
      <c r="J41" s="22"/>
      <c r="K41" s="20"/>
      <c r="L41" s="23"/>
      <c r="M41" s="17"/>
    </row>
    <row r="42" spans="1:13" s="4" customFormat="1" x14ac:dyDescent="0.2">
      <c r="A42" s="17"/>
      <c r="B42" s="24"/>
      <c r="C42" s="25" t="s">
        <v>27</v>
      </c>
      <c r="D42" s="34"/>
      <c r="E42" s="20"/>
      <c r="F42" s="20"/>
      <c r="G42" s="21" t="str">
        <f>IF(OR(E42="",F42=""),"",VLOOKUP(E42&amp;F42,Listen!$A$22:$D$30,4,0))</f>
        <v/>
      </c>
      <c r="H42" s="20"/>
      <c r="I42" s="21" t="str">
        <f>IF(OR(G42="",H42=""),"",VLOOKUP(G42&amp;H42,Listen!$F$22:$I$30,4,0))</f>
        <v/>
      </c>
      <c r="J42" s="22"/>
      <c r="K42" s="20"/>
      <c r="L42" s="23"/>
      <c r="M42" s="17"/>
    </row>
    <row r="43" spans="1:13" s="4" customFormat="1" x14ac:dyDescent="0.2">
      <c r="A43" s="17"/>
      <c r="B43" s="24"/>
      <c r="C43" s="25" t="s">
        <v>27</v>
      </c>
      <c r="D43" s="34"/>
      <c r="E43" s="20"/>
      <c r="F43" s="20"/>
      <c r="G43" s="21" t="str">
        <f>IF(OR(E43="",F43=""),"",VLOOKUP(E43&amp;F43,Listen!$A$22:$D$30,4,0))</f>
        <v/>
      </c>
      <c r="H43" s="20"/>
      <c r="I43" s="21" t="str">
        <f>IF(OR(G43="",H43=""),"",VLOOKUP(G43&amp;H43,Listen!$F$22:$I$30,4,0))</f>
        <v/>
      </c>
      <c r="J43" s="22"/>
      <c r="K43" s="20"/>
      <c r="L43" s="23"/>
      <c r="M43" s="17"/>
    </row>
    <row r="44" spans="1:13" s="4" customFormat="1" ht="5.45" customHeight="1" x14ac:dyDescent="0.2">
      <c r="A44" s="17"/>
      <c r="B44" s="17"/>
      <c r="C44" s="18"/>
      <c r="D44" s="18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">
      <c r="A45" s="17"/>
      <c r="B45" s="17" t="s">
        <v>26</v>
      </c>
      <c r="C45" s="18"/>
      <c r="D45" s="18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5.45" customHeight="1" x14ac:dyDescent="0.2">
      <c r="A46" s="17"/>
      <c r="B46" s="17"/>
      <c r="C46" s="18"/>
      <c r="D46" s="18"/>
      <c r="E46" s="17"/>
      <c r="F46" s="17"/>
      <c r="G46" s="17"/>
      <c r="H46" s="17"/>
      <c r="I46" s="17"/>
      <c r="J46" s="17"/>
      <c r="K46" s="17"/>
      <c r="L46" s="17"/>
      <c r="M46" s="17"/>
    </row>
    <row r="47" spans="1:13" hidden="1" x14ac:dyDescent="0.2"/>
    <row r="48" spans="1:1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x14ac:dyDescent="0.2"/>
    <row r="85" x14ac:dyDescent="0.2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E14:F22 H14:H22 E24:F27 H24:H27 E39:F43 H39:H43 H29:H37 E29:F37 H11:H12 E11:F12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K14:K22 K24:K27 K39:K43 K29:K37 K11:K12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4" sqref="D24"/>
    </sheetView>
  </sheetViews>
  <sheetFormatPr baseColWidth="10" defaultColWidth="11.25" defaultRowHeight="12.75" x14ac:dyDescent="0.2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x14ac:dyDescent="0.2">
      <c r="A1" s="5" t="s">
        <v>13</v>
      </c>
    </row>
    <row r="3" spans="1:2" x14ac:dyDescent="0.2">
      <c r="A3" s="5" t="s">
        <v>14</v>
      </c>
      <c r="B3" s="5" t="s">
        <v>21</v>
      </c>
    </row>
    <row r="5" spans="1:2" x14ac:dyDescent="0.2">
      <c r="A5" s="7" t="s">
        <v>15</v>
      </c>
      <c r="B5" s="13" t="s">
        <v>22</v>
      </c>
    </row>
    <row r="6" spans="1:2" x14ac:dyDescent="0.2">
      <c r="A6" s="7" t="s">
        <v>16</v>
      </c>
      <c r="B6" s="13" t="s">
        <v>23</v>
      </c>
    </row>
    <row r="7" spans="1:2" x14ac:dyDescent="0.2">
      <c r="A7" s="7" t="s">
        <v>17</v>
      </c>
      <c r="B7" s="7" t="s">
        <v>24</v>
      </c>
    </row>
    <row r="20" spans="1:9" ht="13.5" thickBot="1" x14ac:dyDescent="0.25"/>
    <row r="21" spans="1:9" ht="13.5" thickBot="1" x14ac:dyDescent="0.25">
      <c r="A21" s="12" t="s">
        <v>19</v>
      </c>
      <c r="B21" s="8" t="s">
        <v>0</v>
      </c>
      <c r="C21" s="9" t="s">
        <v>6</v>
      </c>
      <c r="D21" s="9" t="s">
        <v>18</v>
      </c>
      <c r="F21" s="12" t="s">
        <v>20</v>
      </c>
      <c r="G21" s="8" t="s">
        <v>18</v>
      </c>
      <c r="H21" s="9" t="s">
        <v>2</v>
      </c>
      <c r="I21" s="9" t="s">
        <v>3</v>
      </c>
    </row>
    <row r="22" spans="1:9" ht="13.5" thickBot="1" x14ac:dyDescent="0.25">
      <c r="A22" s="7" t="str">
        <f>B22&amp;C22</f>
        <v>niedrigniedrig</v>
      </c>
      <c r="B22" s="10" t="s">
        <v>15</v>
      </c>
      <c r="C22" s="11" t="s">
        <v>15</v>
      </c>
      <c r="D22" s="11" t="s">
        <v>15</v>
      </c>
      <c r="F22" s="7" t="str">
        <f>G22&amp;H22</f>
        <v>niedrigniedrig</v>
      </c>
      <c r="G22" s="10" t="s">
        <v>15</v>
      </c>
      <c r="H22" s="11" t="s">
        <v>15</v>
      </c>
      <c r="I22" s="11" t="s">
        <v>15</v>
      </c>
    </row>
    <row r="23" spans="1:9" ht="13.5" thickBot="1" x14ac:dyDescent="0.25">
      <c r="A23" s="7" t="str">
        <f t="shared" ref="A23:A30" si="0">B23&amp;C23</f>
        <v>niedrigmittel</v>
      </c>
      <c r="B23" s="10" t="s">
        <v>15</v>
      </c>
      <c r="C23" s="11" t="s">
        <v>16</v>
      </c>
      <c r="D23" s="11" t="s">
        <v>15</v>
      </c>
      <c r="F23" s="7" t="str">
        <f t="shared" ref="F23:F30" si="1">G23&amp;H23</f>
        <v>niedrigmittel</v>
      </c>
      <c r="G23" s="10" t="s">
        <v>15</v>
      </c>
      <c r="H23" s="11" t="s">
        <v>16</v>
      </c>
      <c r="I23" s="11" t="s">
        <v>15</v>
      </c>
    </row>
    <row r="24" spans="1:9" ht="13.5" thickBot="1" x14ac:dyDescent="0.25">
      <c r="A24" s="7" t="str">
        <f t="shared" si="0"/>
        <v>niedrighoch</v>
      </c>
      <c r="B24" s="10" t="s">
        <v>15</v>
      </c>
      <c r="C24" s="11" t="s">
        <v>17</v>
      </c>
      <c r="D24" s="11" t="s">
        <v>16</v>
      </c>
      <c r="F24" s="7" t="str">
        <f t="shared" si="1"/>
        <v>niedrighoch</v>
      </c>
      <c r="G24" s="10" t="s">
        <v>15</v>
      </c>
      <c r="H24" s="11" t="s">
        <v>17</v>
      </c>
      <c r="I24" s="11" t="s">
        <v>16</v>
      </c>
    </row>
    <row r="25" spans="1:9" ht="13.5" thickBot="1" x14ac:dyDescent="0.25">
      <c r="A25" s="7" t="str">
        <f t="shared" si="0"/>
        <v>mittelniedrig</v>
      </c>
      <c r="B25" s="10" t="s">
        <v>16</v>
      </c>
      <c r="C25" s="11" t="s">
        <v>15</v>
      </c>
      <c r="D25" s="11" t="s">
        <v>15</v>
      </c>
      <c r="F25" s="7" t="str">
        <f t="shared" si="1"/>
        <v>mittelniedrig</v>
      </c>
      <c r="G25" s="10" t="s">
        <v>16</v>
      </c>
      <c r="H25" s="11" t="s">
        <v>15</v>
      </c>
      <c r="I25" s="11" t="s">
        <v>15</v>
      </c>
    </row>
    <row r="26" spans="1:9" ht="13.5" thickBot="1" x14ac:dyDescent="0.25">
      <c r="A26" s="7" t="str">
        <f t="shared" si="0"/>
        <v>mittelmittel</v>
      </c>
      <c r="B26" s="10" t="s">
        <v>16</v>
      </c>
      <c r="C26" s="11" t="s">
        <v>16</v>
      </c>
      <c r="D26" s="11" t="s">
        <v>16</v>
      </c>
      <c r="F26" s="7" t="str">
        <f t="shared" si="1"/>
        <v>mittelmittel</v>
      </c>
      <c r="G26" s="10" t="s">
        <v>16</v>
      </c>
      <c r="H26" s="11" t="s">
        <v>16</v>
      </c>
      <c r="I26" s="11" t="s">
        <v>16</v>
      </c>
    </row>
    <row r="27" spans="1:9" ht="13.5" thickBot="1" x14ac:dyDescent="0.25">
      <c r="A27" s="7" t="str">
        <f t="shared" si="0"/>
        <v>mittelhoch</v>
      </c>
      <c r="B27" s="10" t="s">
        <v>16</v>
      </c>
      <c r="C27" s="11" t="s">
        <v>17</v>
      </c>
      <c r="D27" s="11" t="s">
        <v>16</v>
      </c>
      <c r="F27" s="7" t="str">
        <f t="shared" si="1"/>
        <v>mittelhoch</v>
      </c>
      <c r="G27" s="10" t="s">
        <v>16</v>
      </c>
      <c r="H27" s="11" t="s">
        <v>17</v>
      </c>
      <c r="I27" s="11" t="s">
        <v>16</v>
      </c>
    </row>
    <row r="28" spans="1:9" ht="13.5" thickBot="1" x14ac:dyDescent="0.25">
      <c r="A28" s="7" t="str">
        <f t="shared" si="0"/>
        <v>hochniedrig</v>
      </c>
      <c r="B28" s="10" t="s">
        <v>17</v>
      </c>
      <c r="C28" s="11" t="s">
        <v>15</v>
      </c>
      <c r="D28" s="11" t="s">
        <v>16</v>
      </c>
      <c r="F28" s="7" t="str">
        <f t="shared" si="1"/>
        <v>hochniedrig</v>
      </c>
      <c r="G28" s="10" t="s">
        <v>17</v>
      </c>
      <c r="H28" s="11" t="s">
        <v>15</v>
      </c>
      <c r="I28" s="11" t="s">
        <v>16</v>
      </c>
    </row>
    <row r="29" spans="1:9" ht="13.5" thickBot="1" x14ac:dyDescent="0.25">
      <c r="A29" s="7" t="str">
        <f t="shared" si="0"/>
        <v>hochmittel</v>
      </c>
      <c r="B29" s="10" t="s">
        <v>17</v>
      </c>
      <c r="C29" s="11" t="s">
        <v>16</v>
      </c>
      <c r="D29" s="11" t="s">
        <v>17</v>
      </c>
      <c r="F29" s="7" t="str">
        <f t="shared" si="1"/>
        <v>hochmittel</v>
      </c>
      <c r="G29" s="10" t="s">
        <v>17</v>
      </c>
      <c r="H29" s="11" t="s">
        <v>16</v>
      </c>
      <c r="I29" s="11" t="s">
        <v>17</v>
      </c>
    </row>
    <row r="30" spans="1:9" ht="13.5" thickBot="1" x14ac:dyDescent="0.25">
      <c r="A30" s="7" t="str">
        <f t="shared" si="0"/>
        <v>hochhoch</v>
      </c>
      <c r="B30" s="10" t="s">
        <v>17</v>
      </c>
      <c r="C30" s="11" t="s">
        <v>17</v>
      </c>
      <c r="D30" s="11" t="s">
        <v>17</v>
      </c>
      <c r="F30" s="7" t="str">
        <f t="shared" si="1"/>
        <v>hochhoch</v>
      </c>
      <c r="G30" s="10" t="s">
        <v>17</v>
      </c>
      <c r="H30" s="11" t="s">
        <v>17</v>
      </c>
      <c r="I30" s="1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H1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Wanner-Walch Desiree</cp:lastModifiedBy>
  <cp:lastPrinted>2019-07-08T07:23:10Z</cp:lastPrinted>
  <dcterms:created xsi:type="dcterms:W3CDTF">2013-08-01T10:15:14Z</dcterms:created>
  <dcterms:modified xsi:type="dcterms:W3CDTF">2022-12-23T07:49:05Z</dcterms:modified>
</cp:coreProperties>
</file>