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v.li\g_ablagen\fma_abl\FMA\2. Regulierung\RPR - Revisions- und Prüfungsrichtlinie 2023\Milan\"/>
    </mc:Choice>
  </mc:AlternateContent>
  <xr:revisionPtr revIDLastSave="0" documentId="13_ncr:1_{56FBC10D-23F4-4CAA-AA74-7FC616FA6F0B}" xr6:coauthVersionLast="36" xr6:coauthVersionMax="36" xr10:uidLastSave="{00000000-0000-0000-0000-000000000000}"/>
  <bookViews>
    <workbookView xWindow="390" yWindow="630" windowWidth="19770" windowHeight="8670" xr2:uid="{00000000-000D-0000-FFFF-FFFF00000000}"/>
  </bookViews>
  <sheets>
    <sheet name="Risikoanalyse Prüfstrategie" sheetId="1" r:id="rId1"/>
    <sheet name="Erläuterungen" sheetId="3" r:id="rId2"/>
    <sheet name="Tabelle1" sheetId="4" state="hidden" r:id="rId3"/>
    <sheet name="Tabelle2" sheetId="2" state="hidden" r:id="rId4"/>
  </sheets>
  <definedNames>
    <definedName name="Anwendungsebene">Tabelle2!$B$3:$B$16</definedName>
    <definedName name="_xlnm.Print_Area" localSheetId="0">'Risikoanalyse Prüfstrategie'!$A$1:$P$57</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9"/>
</workbook>
</file>

<file path=xl/calcChain.xml><?xml version="1.0" encoding="utf-8"?>
<calcChain xmlns="http://schemas.openxmlformats.org/spreadsheetml/2006/main">
  <c r="I31" i="1" l="1"/>
  <c r="I29" i="1"/>
  <c r="I28" i="1"/>
  <c r="I27" i="1"/>
  <c r="I25" i="1"/>
  <c r="I24" i="1"/>
  <c r="I23" i="1"/>
  <c r="I21" i="1"/>
  <c r="I20" i="1"/>
  <c r="I18" i="1"/>
  <c r="I17" i="1"/>
  <c r="G31" i="1"/>
  <c r="G29" i="1"/>
  <c r="G28" i="1"/>
  <c r="G27" i="1"/>
  <c r="G25" i="1"/>
  <c r="G24" i="1"/>
  <c r="G23" i="1"/>
  <c r="G21" i="1"/>
  <c r="G20" i="1"/>
  <c r="G19" i="1"/>
  <c r="I19" i="1" s="1"/>
  <c r="G18" i="1"/>
  <c r="G17" i="1"/>
  <c r="C24" i="4"/>
  <c r="C23" i="4"/>
  <c r="C22" i="4"/>
  <c r="C21" i="4"/>
  <c r="C20" i="4"/>
  <c r="C19" i="4"/>
  <c r="C18" i="4"/>
  <c r="C17" i="4"/>
  <c r="C16" i="4"/>
  <c r="C10" i="4"/>
  <c r="C9" i="4"/>
  <c r="C8" i="4"/>
  <c r="C7" i="4"/>
  <c r="C6" i="4"/>
  <c r="C5" i="4"/>
  <c r="C4" i="4"/>
  <c r="C3" i="4"/>
  <c r="C2" i="4"/>
</calcChain>
</file>

<file path=xl/sharedStrings.xml><?xml version="1.0" encoding="utf-8"?>
<sst xmlns="http://schemas.openxmlformats.org/spreadsheetml/2006/main" count="195" uniqueCount="108">
  <si>
    <t>Prüfungsjahr (prospektiv)</t>
  </si>
  <si>
    <t xml:space="preserve">Nr. </t>
  </si>
  <si>
    <t>Prüffelder</t>
  </si>
  <si>
    <t>Ausmass</t>
  </si>
  <si>
    <t>Inhärentes Risiko (brutto)</t>
  </si>
  <si>
    <t>Kontrollrisiko</t>
  </si>
  <si>
    <t>Nettorisiko</t>
  </si>
  <si>
    <t>Eintritts-wahrscheinlichkeit</t>
  </si>
  <si>
    <t>Governance</t>
  </si>
  <si>
    <t>GOV-1</t>
  </si>
  <si>
    <t>GOV-2</t>
  </si>
  <si>
    <t>GOV-3</t>
  </si>
  <si>
    <t>GOV-4</t>
  </si>
  <si>
    <t>GOV-5</t>
  </si>
  <si>
    <t>Letzte Interventionen</t>
  </si>
  <si>
    <t>Aktuelle / geplante Intervention</t>
  </si>
  <si>
    <t>niedrig</t>
  </si>
  <si>
    <t>mittel</t>
  </si>
  <si>
    <t>hoch</t>
  </si>
  <si>
    <t>Detailprüfung</t>
  </si>
  <si>
    <t>Kritische Beurteilung</t>
  </si>
  <si>
    <t>Keine</t>
  </si>
  <si>
    <t>Rating</t>
  </si>
  <si>
    <t>Angabe des Jahres mit letzter Intervention mit Prüftiefe "Detailprüfung"</t>
  </si>
  <si>
    <t>Revisionsstelle</t>
  </si>
  <si>
    <t>Leitender Revisor</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</si>
  <si>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</si>
  <si>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</si>
  <si>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</si>
  <si>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</si>
  <si>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</si>
  <si>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</si>
  <si>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</si>
  <si>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</si>
  <si>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</si>
  <si>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</si>
  <si>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</si>
  <si>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</si>
  <si>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</si>
  <si>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</si>
  <si>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</si>
  <si>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</si>
  <si>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</si>
  <si>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r>
      <t xml:space="preserve">*1  </t>
    </r>
    <r>
      <rPr>
        <sz val="10"/>
        <color theme="1"/>
        <rFont val="Arial"/>
        <family val="2"/>
      </rPr>
      <t>Die Versionsnummer der vorliegenden Risikoanalyse und Prüfstrategie für Banken und Wertpapierfirmen ist unter der Berücksichtigung von Nachreichungen aufgrund von Anpassungen der FMA oder der Revisionsstelle anzugeben.</t>
    </r>
  </si>
  <si>
    <r>
      <t>Versionsnummer</t>
    </r>
    <r>
      <rPr>
        <vertAlign val="superscript"/>
        <sz val="11"/>
        <color theme="1"/>
        <rFont val="Arial"/>
        <family val="2"/>
      </rPr>
      <t xml:space="preserve">1 </t>
    </r>
    <r>
      <rPr>
        <sz val="10"/>
        <color theme="1"/>
        <rFont val="Arial"/>
        <family val="2"/>
      </rPr>
      <t xml:space="preserve">
</t>
    </r>
  </si>
  <si>
    <t>Prüftiefe</t>
  </si>
  <si>
    <t>Tiefe</t>
  </si>
  <si>
    <t>Prüfgebiet / Risikoart bzw. Prüffelder</t>
  </si>
  <si>
    <t>Besondere Vorgaben</t>
  </si>
  <si>
    <t>Prüfgebiet</t>
  </si>
  <si>
    <t>Angabe des Jahres mit letzter Intervention mit Prüftiefe "Kritische Beurteilung"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</si>
  <si>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</si>
  <si>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</si>
  <si>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</si>
  <si>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</si>
  <si>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</si>
  <si>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</si>
  <si>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</si>
  <si>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</si>
  <si>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 xml:space="preserve">Die Verknüpfung zwischen Ausmass und der Eintrittswahrscheinlichkeit des Risikos pro Prüffeld bestimmt das „inhärente Risiko (brutto)". </t>
  </si>
  <si>
    <t>Kein Risiko</t>
  </si>
  <si>
    <t>Anhang L1: Risikoanalyse und Prüfstrategie</t>
  </si>
  <si>
    <t>In der Spalte „Prüfgebiet / Risikoart“ findet eine Unterteilung in Sachgebiete statt. Dabei wendet die Revisionsstelle ausschliesslich die von der FMA vorgegebene Unterteilung an.</t>
  </si>
  <si>
    <t>Besondere Aufgaben</t>
  </si>
  <si>
    <t>Besorgung des Zahlungsverkehrs</t>
  </si>
  <si>
    <t>Kontrollaufgaben</t>
  </si>
  <si>
    <t>Berechnung des Nettoinventarwertes und der Ausgabe- und Rücknahmepreise der Anteile</t>
  </si>
  <si>
    <t>Verwendung des Erfolgs</t>
  </si>
  <si>
    <t>BA-1</t>
  </si>
  <si>
    <t>BA-2</t>
  </si>
  <si>
    <t>BA-3</t>
  </si>
  <si>
    <t>KA-1</t>
  </si>
  <si>
    <t>KA-2</t>
  </si>
  <si>
    <t>KA-3</t>
  </si>
  <si>
    <t xml:space="preserve">Im Abschnitt « Von der FMA Liechtenstein zusätzlich festgelegte Prüfgebiete / Risikoarten bzw. Prüffelder» sind sämtliche von der FMA Liechtenstein kommunizierten ergänzenden Prüfgebiete bzw. Prüffelder, welche allfällig an die Revisionsstellen kommuniziert wurden, mit Angabe der Anwendungsebene und Prüftiefe aufzuführen und im Rahmen der Prüfung zu berücksichtigen. </t>
  </si>
  <si>
    <t>Verwahrstelle</t>
  </si>
  <si>
    <t xml:space="preserve">Von der FMA Liechtenstein zusätzlich festgelegte Prüfgebiete bzw. Prüffelder </t>
  </si>
  <si>
    <t>Verwahrstellen</t>
  </si>
  <si>
    <t>Unabhängigkeit der Verwahrstellenfunktion und Interessenskonflikte</t>
  </si>
  <si>
    <t>Fondsannahmeprozess</t>
  </si>
  <si>
    <t>Aufbewahrung des Vermögens der kollektiven Kapitalanlagen sowie Verwahrung der Sicherheiten</t>
  </si>
  <si>
    <t xml:space="preserve">Ausgabe und Rücknahme der Anteile </t>
  </si>
  <si>
    <t>Erläuterungen zu den Spalten im Formular "Risikoanalyse und Prüfstrategie für Verwahrstellen"</t>
  </si>
  <si>
    <t xml:space="preserve">In der Spalte „Prüffelder“ findet eine Unterteilung statt, welche alle wesentlichen aufsichtsrechtlich relevanten Bereiche pro Finanzintermediär abdeckt. Dabei wendet die Revisionsstelle ausschliesslich die von der FMA vorgegebene Unterteilung an.  </t>
  </si>
  <si>
    <t>Die Risikoanalyse und Prüfstrategie der Verwahrstellen ist mit dem Namen des leitenden Revisors sowie einer weiteren Person mit Zeichnungsberechtigung und mit Angabe des Datums der Fertigstellung an die FMA einzureichen.</t>
  </si>
  <si>
    <t>Delegation von Aufgaben an Dritte</t>
  </si>
  <si>
    <t>Pflichten hinsichtlich der Ausführung von Anweisungen</t>
  </si>
  <si>
    <t>Intervention</t>
  </si>
  <si>
    <t>Datum</t>
  </si>
  <si>
    <t>Intervention Abweichung Prüfmethodologie</t>
  </si>
  <si>
    <r>
      <t>Geschäftsleitung der Verwahrstelle</t>
    </r>
    <r>
      <rPr>
        <i/>
        <vertAlign val="superscript"/>
        <sz val="10"/>
        <color theme="1"/>
        <rFont val="Arial"/>
        <family val="2"/>
      </rPr>
      <t>2</t>
    </r>
  </si>
  <si>
    <r>
      <t xml:space="preserve">*2  </t>
    </r>
    <r>
      <rPr>
        <sz val="10"/>
        <color theme="1"/>
        <rFont val="Arial"/>
        <family val="2"/>
      </rPr>
      <t xml:space="preserve">Prüfgebiet «Geschäftsleitung der Verwahrstelle» ist anzuwenden, sofern es sich bei der Verwahrstelle nicht um eine inländische Bank oder Wertpapierfirma nach BankG handelt. Ansonsten kann auf den Bericht über die Aufsichtsprüfung für Banken verwiesen werden. </t>
    </r>
  </si>
  <si>
    <t>Überwachung der Anlageentscheide</t>
  </si>
  <si>
    <t>Weitere Pflichten</t>
  </si>
  <si>
    <t>WP-1</t>
  </si>
  <si>
    <t>Intervention
(Detailprüfung / kritische Beurteilung / Keine / Graduelle Abdeckung)</t>
  </si>
  <si>
    <t>Abzudeckende(-s) Prüfelement(-e) im Rahmen der graduellen Abdeckung</t>
  </si>
  <si>
    <t>In der Vergangenheit (letzte 5 Jahre) im Rahmen der graduellen Abdeckung abgedeckte Prüfelemente mit Angabe der jeweiligen Prüftiefe</t>
  </si>
  <si>
    <t>Graduelle Abdeckung - Detailprüfung</t>
  </si>
  <si>
    <t>Graduelle Abdeckung - Kritische Beurteilung</t>
  </si>
  <si>
    <t>Intervention graduelle Abdeckung</t>
  </si>
  <si>
    <r>
      <t xml:space="preserve">*3  </t>
    </r>
    <r>
      <rPr>
        <sz val="10"/>
        <color theme="1"/>
        <rFont val="Arial"/>
        <family val="2"/>
      </rPr>
      <t xml:space="preserve">Prüfverfahren graduelle Abdeckung. </t>
    </r>
  </si>
  <si>
    <r>
      <t>Weitere Pflichten (graduelle Abdeckung)</t>
    </r>
    <r>
      <rPr>
        <i/>
        <vertAlign val="superscript"/>
        <sz val="10"/>
        <color theme="1"/>
        <rFont val="Arial"/>
        <family val="2"/>
      </rPr>
      <t>3</t>
    </r>
  </si>
  <si>
    <t xml:space="preserve">Unter der „aktuellen/geplanten Intervention" ist anzugeben, welche Prüftiefe(Detailprüfung, kritische Beurteilung, keine, graduelle Abdeckung – kritische Beurteilung, graduelle Abdeckung - Detailprüfung) im Prüfungsjahr für das jeweilige Prüffeld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</si>
  <si>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</si>
  <si>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Eintrittswahrscheinlichkeit</t>
  </si>
  <si>
    <t>concat</t>
  </si>
  <si>
    <t>Inhärentes Risiko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</si>
</sst>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sz val="14"/>
      <name val="Garamond"/>
      <family val="1"/>
    </font>
    <font>
      <i/>
      <vertAlign val="superscript"/>
      <sz val="10"/>
      <color theme="1"/>
      <name val="Arial"/>
      <family val="2"/>
    </font>
  </fonts>
  <fills count="10">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Trellis">
        <bgColor theme="0"/>
      </patternFill>
    </fill>
    <fill>
      <patternFill patternType="solid">
        <fgColor rgb="FFD9D9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2" fillId="0" borderId="0"/>
    <xf numFmtId="0" fontId="2" fillId="0" borderId="0"/>
    <xf numFmtId="0" fontId="4" fillId="0" borderId="0"/>
    <xf numFmtId="0" fontId="2" fillId="0" borderId="0"/>
  </cellStyleXfs>
  <cellXfs count="85">
    <xf numFmtId="0" fontId="0" fillId="0" borderId="0" xfId="0"/>
    <xf numFmtId="0" fontId="3" fillId="0" borderId="0" xfId="0" applyFont="1"/>
    <xf numFmtId="0" fontId="4" fillId="0" borderId="0" xfId="0" applyFont="1"/>
    <xf numFmtId="0" fontId="5" fillId="0" borderId="0" xfId="0" applyFont="1"/>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Border="1"/>
    <xf numFmtId="0" fontId="3" fillId="0" borderId="2" xfId="0" applyFont="1" applyBorder="1"/>
    <xf numFmtId="0" fontId="9" fillId="0" borderId="2" xfId="0" applyFont="1" applyFill="1" applyBorder="1" applyAlignment="1" applyProtection="1">
      <alignment horizontal="left" vertical="center"/>
    </xf>
    <xf numFmtId="0" fontId="3" fillId="0" borderId="4" xfId="0" applyFont="1" applyBorder="1"/>
    <xf numFmtId="0" fontId="4" fillId="0" borderId="8" xfId="0" applyFont="1" applyBorder="1" applyAlignment="1"/>
    <xf numFmtId="0" fontId="4" fillId="0" borderId="10" xfId="0" applyFont="1" applyBorder="1" applyAlignment="1"/>
    <xf numFmtId="0" fontId="11" fillId="0" borderId="0" xfId="0" applyFont="1"/>
    <xf numFmtId="0" fontId="4" fillId="3" borderId="1" xfId="0" applyFont="1" applyFill="1" applyBorder="1"/>
    <xf numFmtId="0" fontId="4" fillId="3" borderId="2" xfId="0" applyFont="1" applyFill="1" applyBorder="1"/>
    <xf numFmtId="0" fontId="3" fillId="3" borderId="2" xfId="0" applyFont="1" applyFill="1" applyBorder="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16" fillId="0" borderId="0" xfId="0" applyFont="1" applyBorder="1"/>
    <xf numFmtId="0" fontId="16" fillId="0" borderId="0" xfId="0" applyFont="1"/>
    <xf numFmtId="0" fontId="6"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lignment vertical="center"/>
    </xf>
    <xf numFmtId="0" fontId="4" fillId="0" borderId="1" xfId="0" applyFont="1" applyFill="1" applyBorder="1"/>
    <xf numFmtId="0" fontId="4" fillId="0" borderId="2" xfId="0" applyFont="1" applyFill="1" applyBorder="1"/>
    <xf numFmtId="0" fontId="3" fillId="0" borderId="2" xfId="0" applyFont="1" applyFill="1" applyBorder="1"/>
    <xf numFmtId="0" fontId="7" fillId="2" borderId="9" xfId="0" applyFont="1" applyFill="1" applyBorder="1" applyAlignment="1">
      <alignment horizontal="left" vertical="center" wrapText="1"/>
    </xf>
    <xf numFmtId="0" fontId="19" fillId="0" borderId="0" xfId="0" applyFont="1"/>
    <xf numFmtId="0" fontId="4" fillId="0" borderId="17" xfId="0" applyFont="1" applyBorder="1" applyAlignment="1"/>
    <xf numFmtId="0" fontId="4" fillId="0" borderId="14" xfId="0" applyFont="1" applyBorder="1" applyAlignment="1">
      <alignment horizontal="left"/>
    </xf>
    <xf numFmtId="0" fontId="4" fillId="0" borderId="14" xfId="0" applyFont="1" applyBorder="1" applyAlignment="1"/>
    <xf numFmtId="0" fontId="3" fillId="0" borderId="0" xfId="0" applyFont="1" applyBorder="1"/>
    <xf numFmtId="0" fontId="3"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 fillId="0" borderId="18" xfId="0" applyFont="1" applyBorder="1"/>
    <xf numFmtId="0" fontId="3" fillId="0" borderId="9" xfId="0" applyFont="1" applyBorder="1"/>
    <xf numFmtId="0" fontId="3" fillId="0" borderId="19" xfId="0" applyFont="1" applyBorder="1"/>
    <xf numFmtId="0" fontId="3" fillId="0" borderId="11" xfId="0" applyFont="1" applyBorder="1"/>
    <xf numFmtId="0" fontId="3" fillId="0" borderId="20" xfId="0" applyFont="1" applyBorder="1"/>
    <xf numFmtId="0" fontId="3" fillId="0" borderId="7" xfId="0" applyFont="1" applyBorder="1"/>
    <xf numFmtId="0" fontId="3" fillId="0" borderId="21" xfId="0" applyFont="1" applyBorder="1"/>
    <xf numFmtId="0" fontId="4" fillId="0" borderId="1" xfId="0" applyFont="1" applyBorder="1" applyAlignment="1">
      <alignment vertical="top" wrapText="1"/>
    </xf>
    <xf numFmtId="0" fontId="5" fillId="0" borderId="1" xfId="0" applyFont="1" applyBorder="1" applyAlignment="1">
      <alignment vertical="top" wrapText="1"/>
    </xf>
    <xf numFmtId="0" fontId="4" fillId="6" borderId="2" xfId="0" applyFont="1" applyFill="1" applyBorder="1"/>
    <xf numFmtId="0" fontId="7" fillId="7" borderId="3" xfId="0" applyFont="1" applyFill="1" applyBorder="1" applyAlignment="1">
      <alignment vertical="center" wrapText="1"/>
    </xf>
    <xf numFmtId="0" fontId="4" fillId="0" borderId="20" xfId="0" applyFont="1" applyBorder="1" applyAlignment="1"/>
    <xf numFmtId="0" fontId="4" fillId="0" borderId="21" xfId="0" applyFont="1" applyBorder="1" applyAlignment="1">
      <alignment horizontal="left" wrapText="1"/>
    </xf>
    <xf numFmtId="0" fontId="3" fillId="8" borderId="2" xfId="0" applyFont="1" applyFill="1" applyBorder="1"/>
    <xf numFmtId="0" fontId="1" fillId="0" borderId="1" xfId="0" applyFont="1" applyBorder="1" applyAlignment="1">
      <alignment vertical="top" wrapText="1"/>
    </xf>
    <xf numFmtId="0" fontId="1" fillId="0" borderId="11" xfId="0" applyFont="1" applyBorder="1" applyAlignment="1">
      <alignment horizontal="left" wrapText="1"/>
    </xf>
    <xf numFmtId="0" fontId="4" fillId="0" borderId="4" xfId="0" applyFont="1" applyBorder="1" applyAlignment="1">
      <alignment horizontal="left" wrapText="1"/>
    </xf>
    <xf numFmtId="0" fontId="10" fillId="0" borderId="0" xfId="0" applyFont="1" applyBorder="1" applyAlignment="1" applyProtection="1">
      <alignment horizontal="left" vertical="top" wrapText="1"/>
    </xf>
    <xf numFmtId="0" fontId="4" fillId="0" borderId="6" xfId="0" applyFont="1" applyBorder="1" applyAlignment="1">
      <alignment horizontal="left"/>
    </xf>
    <xf numFmtId="0" fontId="4" fillId="0" borderId="7" xfId="0" applyFont="1" applyBorder="1" applyAlignment="1">
      <alignment horizontal="left"/>
    </xf>
    <xf numFmtId="0" fontId="4" fillId="0" borderId="9"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4" fillId="0" borderId="16" xfId="0" applyFont="1" applyBorder="1" applyAlignment="1">
      <alignment horizontal="left"/>
    </xf>
    <xf numFmtId="0" fontId="1" fillId="0" borderId="6" xfId="0" applyFont="1" applyBorder="1" applyAlignment="1">
      <alignment horizontal="left" wrapText="1"/>
    </xf>
    <xf numFmtId="0" fontId="4" fillId="0" borderId="7" xfId="0" applyFont="1" applyBorder="1" applyAlignment="1">
      <alignment horizontal="left"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4" xfId="0" applyFont="1" applyFill="1" applyBorder="1" applyAlignment="1">
      <alignment horizontal="center" vertical="center"/>
    </xf>
    <xf numFmtId="0" fontId="15" fillId="5" borderId="5"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7" fillId="6" borderId="13" xfId="0" applyFont="1" applyFill="1" applyBorder="1" applyAlignment="1">
      <alignment horizontal="center" vertical="center"/>
    </xf>
    <xf numFmtId="0" fontId="7" fillId="6" borderId="24" xfId="0" applyFont="1" applyFill="1" applyBorder="1" applyAlignment="1">
      <alignment horizontal="center" vertical="center"/>
    </xf>
    <xf numFmtId="0" fontId="21" fillId="0" borderId="0" xfId="0" applyFont="1" applyBorder="1" applyAlignment="1" applyProtection="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9" borderId="2" xfId="0" applyFont="1" applyFill="1" applyBorder="1"/>
    <xf numFmtId="0" fontId="5" fillId="0" borderId="3" xfId="0" applyFont="1" applyBorder="1" applyAlignment="1">
      <alignment horizontal="justify" vertical="center" wrapText="1"/>
    </xf>
    <xf numFmtId="0" fontId="5" fillId="0" borderId="24"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0" xfId="0" applyFont="1" applyFill="1" applyBorder="1" applyAlignment="1">
      <alignment horizontal="justify" vertical="center"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53"/>
  <sheetViews>
    <sheetView showGridLines="0" tabSelected="1" view="pageBreakPreview" zoomScaleNormal="100" zoomScaleSheetLayoutView="100" workbookViewId="0">
      <pane xSplit="4" topLeftCell="E1" activePane="topRight" state="frozen"/>
      <selection pane="topRight" activeCell="E19" sqref="E19"/>
    </sheetView>
  </sheetViews>
  <sheetFormatPr baseColWidth="10" defaultColWidth="11.5703125" defaultRowHeight="14.25" outlineLevelRow="1" x14ac:dyDescent="0.2"/>
  <cols>
    <col min="1" max="1" width="11.5703125" style="1"/>
    <col min="2" max="2" width="9.42578125" style="1" customWidth="1"/>
    <col min="3" max="3" width="51.28515625" style="1" bestFit="1" customWidth="1"/>
    <col min="4" max="4" width="83.7109375" style="1" customWidth="1"/>
    <col min="5" max="5" width="21.5703125" style="1" customWidth="1"/>
    <col min="6" max="6" width="19.140625" style="1" customWidth="1"/>
    <col min="7" max="7" width="17.140625" style="1" customWidth="1"/>
    <col min="8" max="8" width="16.28515625" style="1" customWidth="1"/>
    <col min="9" max="9" width="11.5703125" style="1"/>
    <col min="10" max="10" width="32" style="1" bestFit="1" customWidth="1"/>
    <col min="11" max="11" width="32" style="1" customWidth="1"/>
    <col min="12" max="14" width="28.7109375" style="1" customWidth="1"/>
    <col min="15" max="15" width="28.5703125" style="1" customWidth="1"/>
    <col min="16" max="16384" width="11.5703125" style="1"/>
  </cols>
  <sheetData>
    <row r="1" spans="2:15" x14ac:dyDescent="0.2">
      <c r="B1" s="27"/>
    </row>
    <row r="2" spans="2:15" x14ac:dyDescent="0.2">
      <c r="B2" s="26"/>
    </row>
    <row r="3" spans="2:15" ht="30.75" x14ac:dyDescent="0.2">
      <c r="B3" s="58" t="s">
        <v>61</v>
      </c>
      <c r="C3" s="58"/>
      <c r="D3" s="58"/>
      <c r="E3" s="2"/>
      <c r="F3" s="2"/>
      <c r="G3" s="2"/>
      <c r="H3" s="2"/>
      <c r="I3" s="2"/>
      <c r="J3" s="2"/>
      <c r="K3" s="2"/>
      <c r="L3" s="2"/>
      <c r="M3" s="2"/>
      <c r="N3" s="2"/>
      <c r="O3" s="2"/>
    </row>
    <row r="4" spans="2:15" ht="18.75" x14ac:dyDescent="0.3">
      <c r="B4" s="21" t="s">
        <v>77</v>
      </c>
      <c r="C4" s="3"/>
      <c r="D4" s="2"/>
      <c r="E4" s="2"/>
      <c r="F4" s="2"/>
      <c r="G4" s="2"/>
      <c r="H4" s="2"/>
      <c r="I4" s="2"/>
      <c r="J4" s="2"/>
      <c r="K4" s="2"/>
      <c r="L4" s="2"/>
      <c r="M4" s="2"/>
      <c r="N4" s="2"/>
      <c r="O4" s="2"/>
    </row>
    <row r="5" spans="2:15" ht="15" thickBot="1" x14ac:dyDescent="0.25">
      <c r="B5" s="2"/>
      <c r="C5" s="2"/>
      <c r="D5" s="2"/>
      <c r="E5" s="2"/>
      <c r="F5" s="2"/>
      <c r="G5" s="2"/>
      <c r="H5" s="2"/>
      <c r="I5" s="2"/>
      <c r="J5" s="2"/>
      <c r="K5" s="2"/>
      <c r="L5" s="2"/>
      <c r="M5" s="2"/>
      <c r="N5" s="2"/>
      <c r="O5" s="2"/>
    </row>
    <row r="6" spans="2:15" ht="25.15" customHeight="1" x14ac:dyDescent="0.2">
      <c r="B6" s="59" t="s">
        <v>75</v>
      </c>
      <c r="C6" s="60"/>
      <c r="D6" s="12"/>
      <c r="E6" s="2"/>
      <c r="F6" s="2"/>
      <c r="G6" s="2"/>
      <c r="H6" s="2"/>
      <c r="I6" s="2"/>
      <c r="J6" s="2"/>
      <c r="K6" s="2"/>
      <c r="L6" s="2"/>
      <c r="M6" s="2"/>
      <c r="N6" s="2"/>
      <c r="O6" s="2"/>
    </row>
    <row r="7" spans="2:15" ht="25.15" customHeight="1" x14ac:dyDescent="0.2">
      <c r="B7" s="61" t="s">
        <v>24</v>
      </c>
      <c r="C7" s="62"/>
      <c r="D7" s="13"/>
      <c r="E7" s="2"/>
      <c r="F7" s="2"/>
      <c r="G7" s="2"/>
      <c r="H7" s="2"/>
      <c r="I7" s="2"/>
      <c r="J7" s="2"/>
      <c r="K7" s="2"/>
      <c r="L7" s="2"/>
      <c r="M7" s="2"/>
      <c r="N7" s="2"/>
      <c r="O7" s="2"/>
    </row>
    <row r="8" spans="2:15" ht="25.15" customHeight="1" x14ac:dyDescent="0.2">
      <c r="B8" s="61" t="s">
        <v>25</v>
      </c>
      <c r="C8" s="62"/>
      <c r="D8" s="13"/>
      <c r="E8" s="2"/>
      <c r="F8" s="2"/>
      <c r="G8" s="2"/>
      <c r="H8" s="2"/>
      <c r="I8" s="2"/>
      <c r="J8" s="2"/>
      <c r="K8" s="2"/>
      <c r="L8" s="2"/>
      <c r="M8" s="2"/>
      <c r="N8" s="2"/>
      <c r="O8" s="2"/>
    </row>
    <row r="9" spans="2:15" ht="25.15" customHeight="1" thickBot="1" x14ac:dyDescent="0.25">
      <c r="B9" s="63" t="s">
        <v>0</v>
      </c>
      <c r="C9" s="64"/>
      <c r="D9" s="34"/>
      <c r="E9" s="2"/>
      <c r="F9" s="2"/>
      <c r="G9" s="2"/>
      <c r="H9" s="2"/>
      <c r="I9" s="2"/>
      <c r="J9" s="2"/>
      <c r="K9" s="2"/>
      <c r="L9" s="2"/>
      <c r="M9" s="2"/>
      <c r="N9" s="2"/>
      <c r="O9" s="2"/>
    </row>
    <row r="10" spans="2:15" ht="25.15" customHeight="1" thickBot="1" x14ac:dyDescent="0.25">
      <c r="B10" s="35"/>
      <c r="C10" s="35"/>
      <c r="D10" s="36"/>
      <c r="E10" s="2"/>
      <c r="F10" s="2"/>
      <c r="G10" s="2"/>
      <c r="H10" s="2"/>
      <c r="I10" s="2"/>
      <c r="J10" s="2"/>
      <c r="K10" s="2"/>
      <c r="L10" s="2"/>
      <c r="M10" s="2"/>
      <c r="N10" s="2"/>
      <c r="O10" s="2"/>
    </row>
    <row r="11" spans="2:15" ht="25.15" customHeight="1" x14ac:dyDescent="0.2">
      <c r="B11" s="65" t="s">
        <v>88</v>
      </c>
      <c r="C11" s="66"/>
      <c r="D11" s="53"/>
      <c r="E11" s="2"/>
      <c r="F11" s="2"/>
      <c r="G11" s="2"/>
      <c r="H11" s="2"/>
      <c r="I11" s="2"/>
      <c r="J11" s="2"/>
      <c r="K11" s="2"/>
      <c r="L11" s="2"/>
      <c r="M11" s="2"/>
      <c r="N11" s="2"/>
      <c r="O11" s="2"/>
    </row>
    <row r="12" spans="2:15" ht="40.15" customHeight="1" thickBot="1" x14ac:dyDescent="0.25">
      <c r="B12" s="56" t="s">
        <v>44</v>
      </c>
      <c r="C12" s="57"/>
      <c r="D12" s="52"/>
      <c r="E12" s="2"/>
      <c r="F12" s="2"/>
      <c r="G12" s="2"/>
      <c r="H12" s="2"/>
      <c r="I12" s="2"/>
      <c r="J12" s="2"/>
      <c r="K12" s="2"/>
      <c r="L12" s="2"/>
      <c r="M12" s="2"/>
      <c r="N12" s="2"/>
      <c r="O12" s="2"/>
    </row>
    <row r="13" spans="2:15" ht="15" thickBot="1" x14ac:dyDescent="0.25">
      <c r="B13" s="2"/>
      <c r="C13" s="2"/>
      <c r="D13" s="2"/>
      <c r="E13" s="2"/>
      <c r="F13" s="2"/>
      <c r="G13" s="2"/>
      <c r="H13" s="2"/>
      <c r="I13" s="2"/>
      <c r="J13" s="2"/>
      <c r="K13" s="2"/>
      <c r="L13" s="2"/>
      <c r="M13" s="2"/>
      <c r="N13" s="2"/>
      <c r="O13" s="2"/>
    </row>
    <row r="14" spans="2:15" ht="24" customHeight="1" thickBot="1" x14ac:dyDescent="0.25">
      <c r="B14" s="2"/>
      <c r="C14" s="2"/>
      <c r="D14" s="2"/>
      <c r="E14" s="2"/>
      <c r="F14" s="2"/>
      <c r="G14" s="2"/>
      <c r="H14" s="2"/>
      <c r="I14" s="2"/>
      <c r="J14" s="72" t="s">
        <v>15</v>
      </c>
      <c r="K14" s="73"/>
      <c r="L14" s="67" t="s">
        <v>14</v>
      </c>
      <c r="M14" s="68"/>
      <c r="N14" s="69"/>
      <c r="O14" s="28"/>
    </row>
    <row r="15" spans="2:15" s="14" customFormat="1" ht="97.15" customHeight="1" thickBot="1" x14ac:dyDescent="0.25">
      <c r="B15" s="18" t="s">
        <v>1</v>
      </c>
      <c r="C15" s="18" t="s">
        <v>49</v>
      </c>
      <c r="D15" s="18" t="s">
        <v>2</v>
      </c>
      <c r="E15" s="18" t="s">
        <v>3</v>
      </c>
      <c r="F15" s="18" t="s">
        <v>7</v>
      </c>
      <c r="G15" s="18" t="s">
        <v>4</v>
      </c>
      <c r="H15" s="18" t="s">
        <v>5</v>
      </c>
      <c r="I15" s="18" t="s">
        <v>6</v>
      </c>
      <c r="J15" s="51" t="s">
        <v>95</v>
      </c>
      <c r="K15" s="51" t="s">
        <v>96</v>
      </c>
      <c r="L15" s="19" t="s">
        <v>23</v>
      </c>
      <c r="M15" s="19" t="s">
        <v>50</v>
      </c>
      <c r="N15" s="19" t="s">
        <v>97</v>
      </c>
      <c r="O15" s="32" t="s">
        <v>26</v>
      </c>
    </row>
    <row r="16" spans="2:15" s="24" customFormat="1" ht="14.45" customHeight="1" x14ac:dyDescent="0.2">
      <c r="B16" s="71" t="s">
        <v>8</v>
      </c>
      <c r="C16" s="71"/>
      <c r="D16" s="71"/>
      <c r="E16" s="71"/>
      <c r="F16" s="71"/>
      <c r="G16" s="71"/>
      <c r="H16" s="71"/>
      <c r="I16" s="71"/>
      <c r="J16" s="71"/>
      <c r="K16" s="71"/>
      <c r="L16" s="71"/>
      <c r="M16" s="71"/>
      <c r="N16" s="71"/>
      <c r="O16" s="71"/>
    </row>
    <row r="17" spans="2:15" ht="26.45" customHeight="1" outlineLevel="1" x14ac:dyDescent="0.2">
      <c r="B17" s="10" t="s">
        <v>9</v>
      </c>
      <c r="C17" s="10" t="s">
        <v>8</v>
      </c>
      <c r="D17" s="10" t="s">
        <v>90</v>
      </c>
      <c r="E17" s="30"/>
      <c r="F17" s="30"/>
      <c r="G17" s="79" t="str">
        <f>IFERROR(VLOOKUP((E17&amp;F17),Tabelle1!$C$1:$D$10,2,0),"")</f>
        <v/>
      </c>
      <c r="H17" s="30"/>
      <c r="I17" s="79" t="str">
        <f>IFERROR(VLOOKUP((G17&amp;H17),Tabelle1!$C$15:$D$24,2,0),"")</f>
        <v/>
      </c>
      <c r="J17" s="50"/>
      <c r="K17" s="54"/>
      <c r="L17" s="16"/>
      <c r="M17" s="16"/>
      <c r="N17" s="16"/>
      <c r="O17" s="30"/>
    </row>
    <row r="18" spans="2:15" ht="26.45" customHeight="1" outlineLevel="1" x14ac:dyDescent="0.2">
      <c r="B18" s="10" t="s">
        <v>10</v>
      </c>
      <c r="C18" s="10" t="s">
        <v>8</v>
      </c>
      <c r="D18" s="10" t="s">
        <v>78</v>
      </c>
      <c r="E18" s="30"/>
      <c r="F18" s="30"/>
      <c r="G18" s="79" t="str">
        <f>IFERROR(VLOOKUP((E18&amp;F18),Tabelle1!$C$1:$D$10,2,0),"")</f>
        <v/>
      </c>
      <c r="H18" s="30"/>
      <c r="I18" s="79" t="str">
        <f>IFERROR(VLOOKUP((G18&amp;H18),Tabelle1!$C$15:$D$24,2,0),"")</f>
        <v/>
      </c>
      <c r="J18" s="50"/>
      <c r="K18" s="54"/>
      <c r="L18" s="16"/>
      <c r="M18" s="16"/>
      <c r="N18" s="16"/>
      <c r="O18" s="30"/>
    </row>
    <row r="19" spans="2:15" ht="26.45" customHeight="1" outlineLevel="1" x14ac:dyDescent="0.2">
      <c r="B19" s="10" t="s">
        <v>11</v>
      </c>
      <c r="C19" s="5" t="s">
        <v>8</v>
      </c>
      <c r="D19" s="6" t="s">
        <v>79</v>
      </c>
      <c r="E19" s="30"/>
      <c r="F19" s="30"/>
      <c r="G19" s="79" t="str">
        <f>IFERROR(VLOOKUP((E19&amp;F19),Tabelle1!$C$1:$D$10,2,0),"")</f>
        <v/>
      </c>
      <c r="H19" s="30"/>
      <c r="I19" s="79" t="str">
        <f>IFERROR(VLOOKUP((G19&amp;H19),Tabelle1!$C$15:$D$24,2,0),"")</f>
        <v/>
      </c>
      <c r="J19" s="50"/>
      <c r="K19" s="54"/>
      <c r="L19" s="15"/>
      <c r="M19" s="15"/>
      <c r="N19" s="15"/>
      <c r="O19" s="29"/>
    </row>
    <row r="20" spans="2:15" ht="26.45" customHeight="1" outlineLevel="1" x14ac:dyDescent="0.2">
      <c r="B20" s="10" t="s">
        <v>12</v>
      </c>
      <c r="C20" s="4" t="s">
        <v>8</v>
      </c>
      <c r="D20" s="7" t="s">
        <v>85</v>
      </c>
      <c r="E20" s="30"/>
      <c r="F20" s="30"/>
      <c r="G20" s="79" t="str">
        <f>IFERROR(VLOOKUP((E20&amp;F20),Tabelle1!$C$1:$D$10,2,0),"")</f>
        <v/>
      </c>
      <c r="H20" s="30"/>
      <c r="I20" s="79" t="str">
        <f>IFERROR(VLOOKUP((G20&amp;H20),Tabelle1!$C$15:$D$24,2,0),"")</f>
        <v/>
      </c>
      <c r="J20" s="50"/>
      <c r="K20" s="54"/>
      <c r="L20" s="15"/>
      <c r="M20" s="15"/>
      <c r="N20" s="15"/>
      <c r="O20" s="29"/>
    </row>
    <row r="21" spans="2:15" ht="26.45" customHeight="1" outlineLevel="1" thickBot="1" x14ac:dyDescent="0.25">
      <c r="B21" s="10" t="s">
        <v>13</v>
      </c>
      <c r="C21" s="4" t="s">
        <v>8</v>
      </c>
      <c r="D21" s="7" t="s">
        <v>86</v>
      </c>
      <c r="E21" s="30"/>
      <c r="F21" s="30"/>
      <c r="G21" s="79" t="str">
        <f>IFERROR(VLOOKUP((E21&amp;F21),Tabelle1!$C$1:$D$10,2,0),"")</f>
        <v/>
      </c>
      <c r="H21" s="30"/>
      <c r="I21" s="79" t="str">
        <f>IFERROR(VLOOKUP((G21&amp;H21),Tabelle1!$C$15:$D$24,2,0),"")</f>
        <v/>
      </c>
      <c r="J21" s="50"/>
      <c r="K21" s="54"/>
      <c r="L21" s="15"/>
      <c r="M21" s="15"/>
      <c r="N21" s="15"/>
      <c r="O21" s="29"/>
    </row>
    <row r="22" spans="2:15" s="23" customFormat="1" ht="14.45" customHeight="1" x14ac:dyDescent="0.2">
      <c r="B22" s="70" t="s">
        <v>63</v>
      </c>
      <c r="C22" s="70"/>
      <c r="D22" s="70"/>
      <c r="E22" s="70"/>
      <c r="F22" s="70"/>
      <c r="G22" s="70"/>
      <c r="H22" s="70"/>
      <c r="I22" s="70"/>
      <c r="J22" s="70"/>
      <c r="K22" s="70"/>
      <c r="L22" s="70"/>
      <c r="M22" s="70"/>
      <c r="N22" s="70"/>
      <c r="O22" s="70"/>
    </row>
    <row r="23" spans="2:15" ht="26.45" customHeight="1" outlineLevel="1" x14ac:dyDescent="0.2">
      <c r="B23" s="10" t="s">
        <v>68</v>
      </c>
      <c r="C23" s="4" t="s">
        <v>63</v>
      </c>
      <c r="D23" s="7" t="s">
        <v>80</v>
      </c>
      <c r="E23" s="30"/>
      <c r="F23" s="30"/>
      <c r="G23" s="79" t="str">
        <f>IFERROR(VLOOKUP((E23&amp;F23),Tabelle1!$C$1:$D$10,2,0),"")</f>
        <v/>
      </c>
      <c r="H23" s="30"/>
      <c r="I23" s="79" t="str">
        <f>IFERROR(VLOOKUP((G23&amp;H23),Tabelle1!$C$15:$D$24,2,0),"")</f>
        <v/>
      </c>
      <c r="J23" s="50"/>
      <c r="K23" s="54"/>
      <c r="L23" s="15"/>
      <c r="M23" s="15"/>
      <c r="N23" s="15"/>
      <c r="O23" s="29"/>
    </row>
    <row r="24" spans="2:15" ht="26.45" customHeight="1" outlineLevel="1" x14ac:dyDescent="0.2">
      <c r="B24" s="10" t="s">
        <v>69</v>
      </c>
      <c r="C24" s="4" t="s">
        <v>63</v>
      </c>
      <c r="D24" s="7" t="s">
        <v>81</v>
      </c>
      <c r="E24" s="30"/>
      <c r="F24" s="30"/>
      <c r="G24" s="79" t="str">
        <f>IFERROR(VLOOKUP((E24&amp;F24),Tabelle1!$C$1:$D$10,2,0),"")</f>
        <v/>
      </c>
      <c r="H24" s="30"/>
      <c r="I24" s="79" t="str">
        <f>IFERROR(VLOOKUP((G24&amp;H24),Tabelle1!$C$15:$D$24,2,0),"")</f>
        <v/>
      </c>
      <c r="J24" s="50"/>
      <c r="K24" s="54"/>
      <c r="L24" s="15"/>
      <c r="M24" s="15"/>
      <c r="N24" s="15"/>
      <c r="O24" s="29"/>
    </row>
    <row r="25" spans="2:15" ht="26.45" customHeight="1" outlineLevel="1" thickBot="1" x14ac:dyDescent="0.25">
      <c r="B25" s="10" t="s">
        <v>70</v>
      </c>
      <c r="C25" s="4" t="s">
        <v>63</v>
      </c>
      <c r="D25" s="7" t="s">
        <v>64</v>
      </c>
      <c r="E25" s="30"/>
      <c r="F25" s="30"/>
      <c r="G25" s="79" t="str">
        <f>IFERROR(VLOOKUP((E25&amp;F25),Tabelle1!$C$1:$D$10,2,0),"")</f>
        <v/>
      </c>
      <c r="H25" s="30"/>
      <c r="I25" s="79" t="str">
        <f>IFERROR(VLOOKUP((G25&amp;H25),Tabelle1!$C$15:$D$24,2,0),"")</f>
        <v/>
      </c>
      <c r="J25" s="50"/>
      <c r="K25" s="54"/>
      <c r="L25" s="15"/>
      <c r="M25" s="15"/>
      <c r="N25" s="15"/>
      <c r="O25" s="29"/>
    </row>
    <row r="26" spans="2:15" s="23" customFormat="1" ht="14.45" customHeight="1" x14ac:dyDescent="0.2">
      <c r="B26" s="70" t="s">
        <v>65</v>
      </c>
      <c r="C26" s="70"/>
      <c r="D26" s="70"/>
      <c r="E26" s="70"/>
      <c r="F26" s="70"/>
      <c r="G26" s="70"/>
      <c r="H26" s="70"/>
      <c r="I26" s="70"/>
      <c r="J26" s="70"/>
      <c r="K26" s="70"/>
      <c r="L26" s="70"/>
      <c r="M26" s="70"/>
      <c r="N26" s="70"/>
      <c r="O26" s="70"/>
    </row>
    <row r="27" spans="2:15" ht="26.45" customHeight="1" outlineLevel="1" x14ac:dyDescent="0.2">
      <c r="B27" s="10" t="s">
        <v>71</v>
      </c>
      <c r="C27" s="4" t="s">
        <v>65</v>
      </c>
      <c r="D27" s="7" t="s">
        <v>66</v>
      </c>
      <c r="E27" s="30"/>
      <c r="F27" s="30"/>
      <c r="G27" s="79" t="str">
        <f>IFERROR(VLOOKUP((E27&amp;F27),Tabelle1!$C$1:$D$10,2,0),"")</f>
        <v/>
      </c>
      <c r="H27" s="30"/>
      <c r="I27" s="79" t="str">
        <f>IFERROR(VLOOKUP((G27&amp;H27),Tabelle1!$C$15:$D$24,2,0),"")</f>
        <v/>
      </c>
      <c r="J27" s="50"/>
      <c r="K27" s="54"/>
      <c r="L27" s="15"/>
      <c r="M27" s="15"/>
      <c r="N27" s="15"/>
      <c r="O27" s="29"/>
    </row>
    <row r="28" spans="2:15" ht="26.45" customHeight="1" outlineLevel="1" x14ac:dyDescent="0.2">
      <c r="B28" s="10" t="s">
        <v>72</v>
      </c>
      <c r="C28" s="4" t="s">
        <v>65</v>
      </c>
      <c r="D28" s="7" t="s">
        <v>92</v>
      </c>
      <c r="E28" s="30"/>
      <c r="F28" s="30"/>
      <c r="G28" s="79" t="str">
        <f>IFERROR(VLOOKUP((E28&amp;F28),Tabelle1!$C$1:$D$10,2,0),"")</f>
        <v/>
      </c>
      <c r="H28" s="30"/>
      <c r="I28" s="79" t="str">
        <f>IFERROR(VLOOKUP((G28&amp;H28),Tabelle1!$C$15:$D$24,2,0),"")</f>
        <v/>
      </c>
      <c r="J28" s="50"/>
      <c r="K28" s="54"/>
      <c r="L28" s="15"/>
      <c r="M28" s="15"/>
      <c r="N28" s="15"/>
      <c r="O28" s="29"/>
    </row>
    <row r="29" spans="2:15" ht="26.45" customHeight="1" outlineLevel="1" thickBot="1" x14ac:dyDescent="0.25">
      <c r="B29" s="10" t="s">
        <v>73</v>
      </c>
      <c r="C29" s="4" t="s">
        <v>65</v>
      </c>
      <c r="D29" s="7" t="s">
        <v>67</v>
      </c>
      <c r="E29" s="30"/>
      <c r="F29" s="30"/>
      <c r="G29" s="79" t="str">
        <f>IFERROR(VLOOKUP((E29&amp;F29),Tabelle1!$C$1:$D$10,2,0),"")</f>
        <v/>
      </c>
      <c r="H29" s="30"/>
      <c r="I29" s="79" t="str">
        <f>IFERROR(VLOOKUP((G29&amp;H29),Tabelle1!$C$15:$D$24,2,0),"")</f>
        <v/>
      </c>
      <c r="J29" s="50"/>
      <c r="K29" s="54"/>
      <c r="L29" s="15"/>
      <c r="M29" s="15"/>
      <c r="N29" s="15"/>
      <c r="O29" s="29"/>
    </row>
    <row r="30" spans="2:15" s="23" customFormat="1" ht="14.45" customHeight="1" x14ac:dyDescent="0.2">
      <c r="B30" s="70" t="s">
        <v>93</v>
      </c>
      <c r="C30" s="70"/>
      <c r="D30" s="70"/>
      <c r="E30" s="70"/>
      <c r="F30" s="70"/>
      <c r="G30" s="70"/>
      <c r="H30" s="70"/>
      <c r="I30" s="70"/>
      <c r="J30" s="70"/>
      <c r="K30" s="70"/>
      <c r="L30" s="70"/>
      <c r="M30" s="70"/>
      <c r="N30" s="70"/>
      <c r="O30" s="70"/>
    </row>
    <row r="31" spans="2:15" ht="26.45" customHeight="1" outlineLevel="1" x14ac:dyDescent="0.2">
      <c r="B31" s="10" t="s">
        <v>94</v>
      </c>
      <c r="C31" s="10" t="s">
        <v>93</v>
      </c>
      <c r="D31" s="10" t="s">
        <v>102</v>
      </c>
      <c r="E31" s="30"/>
      <c r="F31" s="30"/>
      <c r="G31" s="79" t="str">
        <f>IFERROR(VLOOKUP((E31&amp;F31),Tabelle1!$C$1:$D$10,2,0),"")</f>
        <v/>
      </c>
      <c r="H31" s="30"/>
      <c r="I31" s="79" t="str">
        <f>IFERROR(VLOOKUP((G31&amp;H31),Tabelle1!$C$15:$D$24,2,0),"")</f>
        <v/>
      </c>
      <c r="J31" s="50"/>
      <c r="K31" s="50"/>
      <c r="L31" s="54"/>
      <c r="M31" s="54"/>
      <c r="N31" s="17"/>
      <c r="O31" s="31"/>
    </row>
    <row r="33" spans="2:15" ht="21" x14ac:dyDescent="0.3">
      <c r="B33" s="22" t="s">
        <v>43</v>
      </c>
    </row>
    <row r="34" spans="2:15" ht="21" x14ac:dyDescent="0.3">
      <c r="B34" s="22" t="s">
        <v>91</v>
      </c>
    </row>
    <row r="35" spans="2:15" ht="21" x14ac:dyDescent="0.3">
      <c r="B35" s="22" t="s">
        <v>101</v>
      </c>
    </row>
    <row r="36" spans="2:15" ht="33" customHeight="1" thickBot="1" x14ac:dyDescent="0.4">
      <c r="B36" s="33" t="s">
        <v>76</v>
      </c>
    </row>
    <row r="37" spans="2:15" ht="30" customHeight="1" thickBot="1" x14ac:dyDescent="0.25">
      <c r="B37" s="18" t="s">
        <v>27</v>
      </c>
      <c r="C37" s="18" t="s">
        <v>47</v>
      </c>
      <c r="D37" s="18" t="s">
        <v>48</v>
      </c>
      <c r="E37" s="18" t="s">
        <v>45</v>
      </c>
      <c r="F37" s="39"/>
      <c r="G37" s="39"/>
      <c r="H37" s="39"/>
      <c r="I37" s="39"/>
      <c r="J37" s="40"/>
      <c r="K37" s="40"/>
      <c r="L37" s="40"/>
      <c r="M37" s="40"/>
      <c r="N37" s="40"/>
      <c r="O37" s="39"/>
    </row>
    <row r="38" spans="2:15" x14ac:dyDescent="0.2">
      <c r="B38" s="41"/>
      <c r="C38" s="9"/>
      <c r="D38" s="46"/>
      <c r="E38" s="47"/>
      <c r="F38" s="38"/>
      <c r="G38" s="38"/>
      <c r="H38" s="38"/>
      <c r="I38" s="38"/>
      <c r="J38" s="38"/>
      <c r="K38" s="38"/>
      <c r="L38" s="38"/>
      <c r="M38" s="38"/>
      <c r="N38" s="38"/>
      <c r="O38" s="38"/>
    </row>
    <row r="39" spans="2:15" x14ac:dyDescent="0.2">
      <c r="B39" s="42"/>
      <c r="C39" s="8"/>
      <c r="D39" s="8"/>
      <c r="E39" s="43"/>
      <c r="F39" s="38"/>
      <c r="G39" s="38"/>
      <c r="H39" s="38"/>
      <c r="I39" s="38"/>
      <c r="J39" s="38"/>
      <c r="K39" s="38"/>
      <c r="L39" s="38"/>
      <c r="M39" s="38"/>
      <c r="N39" s="38"/>
      <c r="O39" s="38"/>
    </row>
    <row r="40" spans="2:15" x14ac:dyDescent="0.2">
      <c r="B40" s="42"/>
      <c r="C40" s="8"/>
      <c r="D40" s="8"/>
      <c r="E40" s="43"/>
      <c r="F40" s="38"/>
      <c r="G40" s="38"/>
      <c r="H40" s="38"/>
      <c r="I40" s="38"/>
      <c r="J40" s="38"/>
      <c r="K40" s="38"/>
      <c r="L40" s="38"/>
      <c r="M40" s="38"/>
      <c r="N40" s="38"/>
      <c r="O40" s="38"/>
    </row>
    <row r="41" spans="2:15" x14ac:dyDescent="0.2">
      <c r="B41" s="42"/>
      <c r="C41" s="8"/>
      <c r="D41" s="8"/>
      <c r="E41" s="43"/>
      <c r="F41" s="38"/>
      <c r="G41" s="38"/>
      <c r="H41" s="38"/>
      <c r="I41" s="38"/>
      <c r="J41" s="38"/>
      <c r="K41" s="38"/>
      <c r="L41" s="38"/>
      <c r="M41" s="38"/>
      <c r="N41" s="38"/>
      <c r="O41" s="38"/>
    </row>
    <row r="42" spans="2:15" x14ac:dyDescent="0.2">
      <c r="B42" s="42"/>
      <c r="C42" s="8"/>
      <c r="D42" s="8"/>
      <c r="E42" s="43"/>
      <c r="F42" s="38"/>
      <c r="G42" s="38"/>
      <c r="H42" s="38"/>
      <c r="I42" s="38"/>
      <c r="J42" s="38"/>
      <c r="K42" s="38"/>
      <c r="L42" s="38"/>
      <c r="M42" s="38"/>
      <c r="N42" s="38"/>
      <c r="O42" s="38"/>
    </row>
    <row r="43" spans="2:15" x14ac:dyDescent="0.2">
      <c r="B43" s="42"/>
      <c r="C43" s="8"/>
      <c r="D43" s="8"/>
      <c r="E43" s="43"/>
      <c r="F43" s="38"/>
      <c r="G43" s="38"/>
      <c r="H43" s="38"/>
      <c r="I43" s="38"/>
      <c r="J43" s="38"/>
      <c r="K43" s="38"/>
      <c r="L43" s="38"/>
      <c r="M43" s="38"/>
      <c r="N43" s="38"/>
      <c r="O43" s="38"/>
    </row>
    <row r="44" spans="2:15" x14ac:dyDescent="0.2">
      <c r="B44" s="42"/>
      <c r="C44" s="8"/>
      <c r="D44" s="8"/>
      <c r="E44" s="43"/>
      <c r="F44" s="38"/>
      <c r="G44" s="38"/>
      <c r="H44" s="38"/>
      <c r="I44" s="38"/>
      <c r="J44" s="38"/>
      <c r="K44" s="38"/>
      <c r="L44" s="38"/>
      <c r="M44" s="38"/>
      <c r="N44" s="38"/>
      <c r="O44" s="38"/>
    </row>
    <row r="45" spans="2:15" x14ac:dyDescent="0.2">
      <c r="B45" s="42"/>
      <c r="C45" s="8"/>
      <c r="D45" s="8"/>
      <c r="E45" s="43"/>
      <c r="F45" s="38"/>
      <c r="G45" s="38"/>
      <c r="H45" s="38"/>
      <c r="I45" s="38"/>
      <c r="J45" s="38"/>
      <c r="K45" s="38"/>
      <c r="L45" s="38"/>
      <c r="M45" s="38"/>
      <c r="N45" s="38"/>
      <c r="O45" s="38"/>
    </row>
    <row r="46" spans="2:15" x14ac:dyDescent="0.2">
      <c r="B46" s="42"/>
      <c r="C46" s="8"/>
      <c r="D46" s="8"/>
      <c r="E46" s="43"/>
      <c r="F46" s="38"/>
      <c r="G46" s="38"/>
      <c r="H46" s="38"/>
      <c r="I46" s="38"/>
      <c r="J46" s="38"/>
      <c r="K46" s="38"/>
      <c r="L46" s="38"/>
      <c r="M46" s="38"/>
      <c r="N46" s="38"/>
      <c r="O46" s="38"/>
    </row>
    <row r="47" spans="2:15" x14ac:dyDescent="0.2">
      <c r="B47" s="42"/>
      <c r="C47" s="8"/>
      <c r="D47" s="8"/>
      <c r="E47" s="43"/>
      <c r="F47" s="38"/>
      <c r="G47" s="38"/>
      <c r="H47" s="38"/>
      <c r="I47" s="38"/>
      <c r="J47" s="38"/>
      <c r="K47" s="38"/>
      <c r="L47" s="38"/>
      <c r="M47" s="38"/>
      <c r="N47" s="38"/>
      <c r="O47" s="38"/>
    </row>
    <row r="48" spans="2:15" ht="15" thickBot="1" x14ac:dyDescent="0.25">
      <c r="B48" s="44"/>
      <c r="C48" s="11"/>
      <c r="D48" s="11"/>
      <c r="E48" s="45"/>
      <c r="F48" s="38"/>
      <c r="G48" s="38"/>
      <c r="H48" s="38"/>
      <c r="I48" s="38"/>
      <c r="J48" s="38"/>
      <c r="K48" s="38"/>
      <c r="L48" s="38"/>
      <c r="M48" s="38"/>
      <c r="N48" s="38"/>
      <c r="O48" s="38"/>
    </row>
    <row r="50" spans="2:4" ht="21" x14ac:dyDescent="0.3">
      <c r="B50" s="22"/>
    </row>
    <row r="51" spans="2:4" ht="21" x14ac:dyDescent="0.3">
      <c r="B51" s="22"/>
    </row>
    <row r="53" spans="2:4" x14ac:dyDescent="0.2">
      <c r="B53" s="37"/>
      <c r="C53" s="37"/>
      <c r="D53" s="37"/>
    </row>
  </sheetData>
  <mergeCells count="13">
    <mergeCell ref="L14:N14"/>
    <mergeCell ref="B30:O30"/>
    <mergeCell ref="B16:O16"/>
    <mergeCell ref="B22:O22"/>
    <mergeCell ref="B26:O26"/>
    <mergeCell ref="J14:K14"/>
    <mergeCell ref="B12:C12"/>
    <mergeCell ref="B3:D3"/>
    <mergeCell ref="B6:C6"/>
    <mergeCell ref="B7:C7"/>
    <mergeCell ref="B8:C8"/>
    <mergeCell ref="B9:C9"/>
    <mergeCell ref="B11:C11"/>
  </mergeCells>
  <dataValidations count="3">
    <dataValidation type="list" allowBlank="1" showInputMessage="1" showErrorMessage="1" sqref="D12" xr:uid="{00000000-0002-0000-0000-000001000000}">
      <formula1>Version</formula1>
    </dataValidation>
    <dataValidation type="list" allowBlank="1" showInputMessage="1" showErrorMessage="1" sqref="E38:E48" xr:uid="{00000000-0002-0000-0000-000004000000}">
      <formula1>Prüftiefe</formula1>
    </dataValidation>
    <dataValidation type="list" allowBlank="1" showInputMessage="1" showErrorMessage="1" sqref="J17:J21 J24:J25 K31 J29" xr:uid="{789981DC-B5CE-4FA6-A2E3-251C455D1AE4}">
      <formula1>Intervention</formula1>
    </dataValidation>
  </dataValidations>
  <pageMargins left="0.7" right="0.7" top="0.78740157499999996" bottom="0.78740157499999996" header="0.3" footer="0.3"/>
  <pageSetup paperSize="8" scale="44" fitToHeight="0" orientation="landscape" r:id="rId1"/>
  <rowBreaks count="2" manualBreakCount="2">
    <brk id="15" max="17" man="1"/>
    <brk id="35" max="1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DB33E4DF-7A46-4817-9E7B-46E262A0A01B}">
          <x14:formula1>
            <xm:f>Tabelle2!$C$4:$C$7</xm:f>
          </x14:formula1>
          <xm:sqref>H17:H21 H31 H23:H25 E23:F25 E31:F31 E17:F21 E27:F29 H27:H29</xm:sqref>
        </x14:dataValidation>
        <x14:dataValidation type="list" allowBlank="1" showInputMessage="1" showErrorMessage="1" xr:uid="{0D43059C-333F-44D5-A459-5A737A46F4EE}">
          <x14:formula1>
            <xm:f>Tabelle2!$I$4:$I$5</xm:f>
          </x14:formula1>
          <xm:sqref>J23 J27:J28</xm:sqref>
        </x14:dataValidation>
        <x14:dataValidation type="list" allowBlank="1" showInputMessage="1" showErrorMessage="1" xr:uid="{B1C08C2A-23EA-438C-A607-806565ED211B}">
          <x14:formula1>
            <xm:f>Tabelle2!$N$4:$N$6</xm:f>
          </x14:formula1>
          <xm:sqref>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GridLines="0" topLeftCell="A7" workbookViewId="0">
      <selection activeCell="D15" sqref="D15"/>
    </sheetView>
  </sheetViews>
  <sheetFormatPr baseColWidth="10" defaultColWidth="11.5703125" defaultRowHeight="12.75" x14ac:dyDescent="0.2"/>
  <cols>
    <col min="1" max="1" width="29.28515625" style="2" customWidth="1"/>
    <col min="2" max="2" width="95.42578125" style="2" customWidth="1"/>
    <col min="3" max="16384" width="11.5703125" style="2"/>
  </cols>
  <sheetData>
    <row r="1" spans="1:4" x14ac:dyDescent="0.2">
      <c r="A1" s="27"/>
    </row>
    <row r="4" spans="1:4" ht="18.75" x14ac:dyDescent="0.2">
      <c r="A4" s="74" t="s">
        <v>82</v>
      </c>
      <c r="B4" s="74"/>
      <c r="C4" s="74"/>
      <c r="D4" s="74"/>
    </row>
    <row r="7" spans="1:4" ht="59.45" customHeight="1" x14ac:dyDescent="0.2">
      <c r="A7" s="49" t="s">
        <v>1</v>
      </c>
      <c r="B7" s="48" t="s">
        <v>51</v>
      </c>
    </row>
    <row r="8" spans="1:4" ht="59.45" customHeight="1" x14ac:dyDescent="0.2">
      <c r="A8" s="49" t="s">
        <v>49</v>
      </c>
      <c r="B8" s="48" t="s">
        <v>62</v>
      </c>
    </row>
    <row r="9" spans="1:4" ht="59.45" customHeight="1" x14ac:dyDescent="0.2">
      <c r="A9" s="49" t="s">
        <v>2</v>
      </c>
      <c r="B9" s="48" t="s">
        <v>83</v>
      </c>
    </row>
    <row r="10" spans="1:4" ht="59.45" customHeight="1" x14ac:dyDescent="0.2">
      <c r="A10" s="49" t="s">
        <v>3</v>
      </c>
      <c r="B10" s="48" t="s">
        <v>52</v>
      </c>
    </row>
    <row r="11" spans="1:4" ht="59.45" customHeight="1" x14ac:dyDescent="0.2">
      <c r="A11" s="49" t="s">
        <v>53</v>
      </c>
      <c r="B11" s="48" t="s">
        <v>59</v>
      </c>
    </row>
    <row r="12" spans="1:4" ht="59.45" customHeight="1" x14ac:dyDescent="0.2">
      <c r="A12" s="49" t="s">
        <v>5</v>
      </c>
      <c r="B12" s="48" t="s">
        <v>55</v>
      </c>
    </row>
    <row r="13" spans="1:4" ht="59.45" customHeight="1" x14ac:dyDescent="0.2">
      <c r="A13" s="49" t="s">
        <v>6</v>
      </c>
      <c r="B13" s="48" t="s">
        <v>56</v>
      </c>
    </row>
    <row r="14" spans="1:4" ht="72" customHeight="1" x14ac:dyDescent="0.2">
      <c r="A14" s="49" t="s">
        <v>54</v>
      </c>
      <c r="B14" s="55" t="s">
        <v>103</v>
      </c>
    </row>
    <row r="15" spans="1:4" ht="64.5" customHeight="1" x14ac:dyDescent="0.2">
      <c r="A15" s="49" t="s">
        <v>14</v>
      </c>
      <c r="B15" s="55" t="s">
        <v>104</v>
      </c>
    </row>
    <row r="16" spans="1:4" ht="59.45" customHeight="1" x14ac:dyDescent="0.2">
      <c r="A16" s="49" t="s">
        <v>26</v>
      </c>
      <c r="B16" s="48" t="s">
        <v>57</v>
      </c>
    </row>
    <row r="19" spans="1:4" ht="18.75" x14ac:dyDescent="0.2">
      <c r="A19" s="74" t="s">
        <v>58</v>
      </c>
      <c r="B19" s="74"/>
      <c r="C19" s="74"/>
      <c r="D19" s="74"/>
    </row>
    <row r="21" spans="1:4" ht="60.75" customHeight="1" x14ac:dyDescent="0.2">
      <c r="A21" s="75" t="s">
        <v>74</v>
      </c>
      <c r="B21" s="76"/>
    </row>
    <row r="24" spans="1:4" ht="44.45" customHeight="1" x14ac:dyDescent="0.2">
      <c r="A24" s="77" t="s">
        <v>84</v>
      </c>
      <c r="B24" s="78"/>
    </row>
  </sheetData>
  <mergeCells count="4">
    <mergeCell ref="A4:D4"/>
    <mergeCell ref="A19:D19"/>
    <mergeCell ref="A21:B21"/>
    <mergeCell ref="A24:B2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F825-3D60-4BCB-A70D-F52EB7BEE4BF}">
  <dimension ref="A1:D24"/>
  <sheetViews>
    <sheetView workbookViewId="0">
      <selection activeCell="D12" sqref="D12"/>
    </sheetView>
  </sheetViews>
  <sheetFormatPr baseColWidth="10" defaultRowHeight="15" x14ac:dyDescent="0.25"/>
  <cols>
    <col min="2" max="2" width="24.7109375" customWidth="1"/>
    <col min="3" max="3" width="22.140625" customWidth="1"/>
    <col min="4" max="4" width="22.85546875" customWidth="1"/>
  </cols>
  <sheetData>
    <row r="1" spans="1:4" ht="39" thickBot="1" x14ac:dyDescent="0.3">
      <c r="A1" s="80" t="s">
        <v>3</v>
      </c>
      <c r="B1" s="81" t="s">
        <v>105</v>
      </c>
      <c r="C1" s="81" t="s">
        <v>106</v>
      </c>
      <c r="D1" s="81" t="s">
        <v>107</v>
      </c>
    </row>
    <row r="2" spans="1:4" ht="26.25" thickBot="1" x14ac:dyDescent="0.3">
      <c r="A2" s="82" t="s">
        <v>16</v>
      </c>
      <c r="B2" s="83" t="s">
        <v>16</v>
      </c>
      <c r="C2" s="83" t="str">
        <f>A2&amp;B2</f>
        <v>niedrigniedrig</v>
      </c>
      <c r="D2" s="83" t="s">
        <v>16</v>
      </c>
    </row>
    <row r="3" spans="1:4" ht="15.75" thickBot="1" x14ac:dyDescent="0.3">
      <c r="A3" s="82" t="s">
        <v>16</v>
      </c>
      <c r="B3" s="83" t="s">
        <v>17</v>
      </c>
      <c r="C3" s="83" t="str">
        <f t="shared" ref="C3:C10" si="0">A3&amp;B3</f>
        <v>niedrigmittel</v>
      </c>
      <c r="D3" s="83" t="s">
        <v>16</v>
      </c>
    </row>
    <row r="4" spans="1:4" ht="15.75" thickBot="1" x14ac:dyDescent="0.3">
      <c r="A4" s="82" t="s">
        <v>16</v>
      </c>
      <c r="B4" s="83" t="s">
        <v>18</v>
      </c>
      <c r="C4" s="83" t="str">
        <f t="shared" si="0"/>
        <v>niedrighoch</v>
      </c>
      <c r="D4" s="83" t="s">
        <v>17</v>
      </c>
    </row>
    <row r="5" spans="1:4" ht="15.75" thickBot="1" x14ac:dyDescent="0.3">
      <c r="A5" s="82" t="s">
        <v>17</v>
      </c>
      <c r="B5" s="83" t="s">
        <v>16</v>
      </c>
      <c r="C5" s="83" t="str">
        <f t="shared" si="0"/>
        <v>mittelniedrig</v>
      </c>
      <c r="D5" s="83" t="s">
        <v>16</v>
      </c>
    </row>
    <row r="6" spans="1:4" ht="15.75" thickBot="1" x14ac:dyDescent="0.3">
      <c r="A6" s="82" t="s">
        <v>17</v>
      </c>
      <c r="B6" s="83" t="s">
        <v>17</v>
      </c>
      <c r="C6" s="83" t="str">
        <f t="shared" si="0"/>
        <v>mittelmittel</v>
      </c>
      <c r="D6" s="83" t="s">
        <v>17</v>
      </c>
    </row>
    <row r="7" spans="1:4" ht="15.75" thickBot="1" x14ac:dyDescent="0.3">
      <c r="A7" s="82" t="s">
        <v>17</v>
      </c>
      <c r="B7" s="83" t="s">
        <v>18</v>
      </c>
      <c r="C7" s="83" t="str">
        <f t="shared" si="0"/>
        <v>mittelhoch</v>
      </c>
      <c r="D7" s="83" t="s">
        <v>17</v>
      </c>
    </row>
    <row r="8" spans="1:4" ht="15.75" thickBot="1" x14ac:dyDescent="0.3">
      <c r="A8" s="82" t="s">
        <v>18</v>
      </c>
      <c r="B8" s="83" t="s">
        <v>16</v>
      </c>
      <c r="C8" s="83" t="str">
        <f t="shared" si="0"/>
        <v>hochniedrig</v>
      </c>
      <c r="D8" s="83" t="s">
        <v>17</v>
      </c>
    </row>
    <row r="9" spans="1:4" ht="15.75" thickBot="1" x14ac:dyDescent="0.3">
      <c r="A9" s="82" t="s">
        <v>18</v>
      </c>
      <c r="B9" s="83" t="s">
        <v>17</v>
      </c>
      <c r="C9" s="83" t="str">
        <f t="shared" si="0"/>
        <v>hochmittel</v>
      </c>
      <c r="D9" s="83" t="s">
        <v>18</v>
      </c>
    </row>
    <row r="10" spans="1:4" ht="15.75" thickBot="1" x14ac:dyDescent="0.3">
      <c r="A10" s="82" t="s">
        <v>18</v>
      </c>
      <c r="B10" s="83" t="s">
        <v>18</v>
      </c>
      <c r="C10" s="83" t="str">
        <f t="shared" si="0"/>
        <v>hochhoch</v>
      </c>
      <c r="D10" s="83" t="s">
        <v>18</v>
      </c>
    </row>
    <row r="13" spans="1:4" x14ac:dyDescent="0.25">
      <c r="A13" s="84"/>
      <c r="B13" s="84"/>
      <c r="C13" s="84"/>
      <c r="D13" s="84"/>
    </row>
    <row r="14" spans="1:4" ht="15.75" thickBot="1" x14ac:dyDescent="0.3">
      <c r="A14" s="84"/>
    </row>
    <row r="15" spans="1:4" ht="26.25" thickBot="1" x14ac:dyDescent="0.3">
      <c r="A15" s="80" t="s">
        <v>107</v>
      </c>
      <c r="B15" s="81" t="s">
        <v>5</v>
      </c>
      <c r="C15" s="81" t="s">
        <v>106</v>
      </c>
      <c r="D15" s="81" t="s">
        <v>6</v>
      </c>
    </row>
    <row r="16" spans="1:4" ht="26.25" thickBot="1" x14ac:dyDescent="0.3">
      <c r="A16" s="82" t="s">
        <v>16</v>
      </c>
      <c r="B16" s="83" t="s">
        <v>16</v>
      </c>
      <c r="C16" s="83" t="str">
        <f>A16&amp;B16</f>
        <v>niedrigniedrig</v>
      </c>
      <c r="D16" s="83" t="s">
        <v>16</v>
      </c>
    </row>
    <row r="17" spans="1:4" ht="15.75" thickBot="1" x14ac:dyDescent="0.3">
      <c r="A17" s="82" t="s">
        <v>16</v>
      </c>
      <c r="B17" s="83" t="s">
        <v>17</v>
      </c>
      <c r="C17" s="83" t="str">
        <f t="shared" ref="C17:C24" si="1">A17&amp;B17</f>
        <v>niedrigmittel</v>
      </c>
      <c r="D17" s="83" t="s">
        <v>16</v>
      </c>
    </row>
    <row r="18" spans="1:4" ht="15.75" thickBot="1" x14ac:dyDescent="0.3">
      <c r="A18" s="82" t="s">
        <v>16</v>
      </c>
      <c r="B18" s="83" t="s">
        <v>18</v>
      </c>
      <c r="C18" s="83" t="str">
        <f t="shared" si="1"/>
        <v>niedrighoch</v>
      </c>
      <c r="D18" s="83" t="s">
        <v>17</v>
      </c>
    </row>
    <row r="19" spans="1:4" ht="15.75" thickBot="1" x14ac:dyDescent="0.3">
      <c r="A19" s="82" t="s">
        <v>17</v>
      </c>
      <c r="B19" s="83" t="s">
        <v>16</v>
      </c>
      <c r="C19" s="83" t="str">
        <f t="shared" si="1"/>
        <v>mittelniedrig</v>
      </c>
      <c r="D19" s="83" t="s">
        <v>16</v>
      </c>
    </row>
    <row r="20" spans="1:4" ht="15.75" thickBot="1" x14ac:dyDescent="0.3">
      <c r="A20" s="82" t="s">
        <v>17</v>
      </c>
      <c r="B20" s="83" t="s">
        <v>17</v>
      </c>
      <c r="C20" s="83" t="str">
        <f t="shared" si="1"/>
        <v>mittelmittel</v>
      </c>
      <c r="D20" s="83" t="s">
        <v>17</v>
      </c>
    </row>
    <row r="21" spans="1:4" ht="15.75" thickBot="1" x14ac:dyDescent="0.3">
      <c r="A21" s="82" t="s">
        <v>17</v>
      </c>
      <c r="B21" s="83" t="s">
        <v>18</v>
      </c>
      <c r="C21" s="83" t="str">
        <f t="shared" si="1"/>
        <v>mittelhoch</v>
      </c>
      <c r="D21" s="83" t="s">
        <v>17</v>
      </c>
    </row>
    <row r="22" spans="1:4" ht="15.75" thickBot="1" x14ac:dyDescent="0.3">
      <c r="A22" s="82" t="s">
        <v>18</v>
      </c>
      <c r="B22" s="83" t="s">
        <v>16</v>
      </c>
      <c r="C22" s="83" t="str">
        <f t="shared" si="1"/>
        <v>hochniedrig</v>
      </c>
      <c r="D22" s="83" t="s">
        <v>17</v>
      </c>
    </row>
    <row r="23" spans="1:4" ht="15.75" thickBot="1" x14ac:dyDescent="0.3">
      <c r="A23" s="82" t="s">
        <v>18</v>
      </c>
      <c r="B23" s="83" t="s">
        <v>17</v>
      </c>
      <c r="C23" s="83" t="str">
        <f t="shared" si="1"/>
        <v>hochmittel</v>
      </c>
      <c r="D23" s="83" t="s">
        <v>18</v>
      </c>
    </row>
    <row r="24" spans="1:4" ht="15.75" thickBot="1" x14ac:dyDescent="0.3">
      <c r="A24" s="82" t="s">
        <v>18</v>
      </c>
      <c r="B24" s="83" t="s">
        <v>18</v>
      </c>
      <c r="C24" s="83" t="str">
        <f t="shared" si="1"/>
        <v>hochhoch</v>
      </c>
      <c r="D24" s="83" t="s">
        <v>18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7"/>
  <sheetViews>
    <sheetView workbookViewId="0">
      <selection activeCell="I19" sqref="I19"/>
    </sheetView>
  </sheetViews>
  <sheetFormatPr baseColWidth="10" defaultRowHeight="15" x14ac:dyDescent="0.25"/>
  <cols>
    <col min="1" max="1" width="10.42578125" customWidth="1"/>
    <col min="2" max="2" width="25.28515625" bestFit="1" customWidth="1"/>
    <col min="3" max="3" width="14.28515625" customWidth="1"/>
    <col min="5" max="5" width="36.7109375" customWidth="1"/>
  </cols>
  <sheetData>
    <row r="2" spans="1:14" x14ac:dyDescent="0.25">
      <c r="B2" s="25"/>
      <c r="C2" s="25" t="s">
        <v>46</v>
      </c>
      <c r="D2" s="25" t="s">
        <v>22</v>
      </c>
      <c r="E2" s="25" t="s">
        <v>87</v>
      </c>
      <c r="F2" s="25" t="s">
        <v>28</v>
      </c>
      <c r="G2" s="25" t="s">
        <v>45</v>
      </c>
      <c r="I2" s="25" t="s">
        <v>89</v>
      </c>
      <c r="M2" t="s">
        <v>100</v>
      </c>
    </row>
    <row r="3" spans="1:14" x14ac:dyDescent="0.25">
      <c r="B3" s="25"/>
      <c r="C3" s="25"/>
      <c r="D3" s="25"/>
      <c r="E3" s="25"/>
      <c r="F3" s="25"/>
    </row>
    <row r="4" spans="1:14" ht="17.25" x14ac:dyDescent="0.25">
      <c r="A4" s="20"/>
      <c r="C4" t="s">
        <v>16</v>
      </c>
      <c r="D4">
        <v>1</v>
      </c>
      <c r="E4" t="s">
        <v>19</v>
      </c>
      <c r="F4" t="s">
        <v>29</v>
      </c>
      <c r="G4" t="s">
        <v>19</v>
      </c>
      <c r="I4" t="s">
        <v>19</v>
      </c>
      <c r="N4" t="s">
        <v>21</v>
      </c>
    </row>
    <row r="5" spans="1:14" x14ac:dyDescent="0.25">
      <c r="C5" t="s">
        <v>17</v>
      </c>
      <c r="D5">
        <v>2</v>
      </c>
      <c r="E5" t="s">
        <v>20</v>
      </c>
      <c r="F5" t="s">
        <v>30</v>
      </c>
      <c r="G5" t="s">
        <v>20</v>
      </c>
      <c r="I5" t="s">
        <v>20</v>
      </c>
      <c r="N5" t="s">
        <v>98</v>
      </c>
    </row>
    <row r="6" spans="1:14" x14ac:dyDescent="0.25">
      <c r="C6" t="s">
        <v>18</v>
      </c>
      <c r="D6">
        <v>3</v>
      </c>
      <c r="E6" t="s">
        <v>21</v>
      </c>
      <c r="F6" t="s">
        <v>31</v>
      </c>
      <c r="N6" t="s">
        <v>99</v>
      </c>
    </row>
    <row r="7" spans="1:14" x14ac:dyDescent="0.25">
      <c r="C7" t="s">
        <v>60</v>
      </c>
      <c r="D7">
        <v>4</v>
      </c>
      <c r="E7" t="s">
        <v>98</v>
      </c>
      <c r="F7" t="s">
        <v>32</v>
      </c>
    </row>
    <row r="8" spans="1:14" x14ac:dyDescent="0.25">
      <c r="D8">
        <v>5</v>
      </c>
      <c r="E8" t="s">
        <v>99</v>
      </c>
      <c r="F8" t="s">
        <v>33</v>
      </c>
    </row>
    <row r="9" spans="1:14" x14ac:dyDescent="0.25">
      <c r="D9">
        <v>6</v>
      </c>
      <c r="F9" t="s">
        <v>34</v>
      </c>
    </row>
    <row r="10" spans="1:14" x14ac:dyDescent="0.25">
      <c r="D10">
        <v>7</v>
      </c>
      <c r="F10" t="s">
        <v>35</v>
      </c>
    </row>
    <row r="11" spans="1:14" x14ac:dyDescent="0.25">
      <c r="D11">
        <v>8</v>
      </c>
      <c r="F11" t="s">
        <v>36</v>
      </c>
    </row>
    <row r="12" spans="1:14" x14ac:dyDescent="0.25">
      <c r="D12">
        <v>9</v>
      </c>
      <c r="F12" t="s">
        <v>37</v>
      </c>
    </row>
    <row r="13" spans="1:14" x14ac:dyDescent="0.25">
      <c r="D13">
        <v>10</v>
      </c>
      <c r="F13" t="s">
        <v>38</v>
      </c>
    </row>
    <row r="14" spans="1:14" x14ac:dyDescent="0.25">
      <c r="F14" t="s">
        <v>39</v>
      </c>
    </row>
    <row r="15" spans="1:14" x14ac:dyDescent="0.25">
      <c r="F15" t="s">
        <v>40</v>
      </c>
    </row>
    <row r="16" spans="1:14" x14ac:dyDescent="0.25">
      <c r="F16" t="s">
        <v>41</v>
      </c>
    </row>
    <row r="17" spans="6:6" x14ac:dyDescent="0.25">
      <c r="F17" t="s">
        <v>42</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Risikoanalyse Prüfstrategie</vt:lpstr>
      <vt:lpstr>Erläuterungen</vt:lpstr>
      <vt:lpstr>Tabelle1</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Ivica Milan</cp:lastModifiedBy>
  <cp:lastPrinted>2018-09-17T17:26:48Z</cp:lastPrinted>
  <dcterms:created xsi:type="dcterms:W3CDTF">2018-06-26T14:11:00Z</dcterms:created>
  <dcterms:modified xsi:type="dcterms:W3CDTF">2023-06-30T07:56:19Z</dcterms:modified>
</cp:coreProperties>
</file>