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C:\Users\rabe\Desktop\"/>
    </mc:Choice>
  </mc:AlternateContent>
  <xr:revisionPtr revIDLastSave="0" documentId="13_ncr:1_{AA578E93-548D-4D12-9D7B-7D40E8F12686}" xr6:coauthVersionLast="36" xr6:coauthVersionMax="36" xr10:uidLastSave="{00000000-0000-0000-0000-000000000000}"/>
  <bookViews>
    <workbookView xWindow="0" yWindow="0" windowWidth="20160" windowHeight="9465" xr2:uid="{00000000-000D-0000-FFFF-FFFF00000000}"/>
  </bookViews>
  <sheets>
    <sheet name="Deckblatt" sheetId="2" r:id="rId1"/>
    <sheet name="Bilanz + Erfolgsrechnung" sheetId="4" r:id="rId2"/>
    <sheet name="Statistikblatt (Marktwert)" sheetId="1" r:id="rId3"/>
  </sheets>
  <definedNames>
    <definedName name="_xlnm.Print_Area" localSheetId="1">'Bilanz + Erfolgsrechnung'!$A$5:$H$179</definedName>
    <definedName name="_xlnm.Print_Area" localSheetId="2">'Statistikblatt (Marktwert)'!$A$5:$H$123</definedName>
  </definedNames>
  <calcPr calcId="191029"/>
</workbook>
</file>

<file path=xl/calcChain.xml><?xml version="1.0" encoding="utf-8"?>
<calcChain xmlns="http://schemas.openxmlformats.org/spreadsheetml/2006/main">
  <c r="G77" i="1" l="1"/>
  <c r="F77" i="1"/>
  <c r="E77" i="1"/>
  <c r="D77" i="1"/>
  <c r="C89" i="1" l="1"/>
  <c r="D13" i="1"/>
  <c r="C13" i="1" s="1"/>
  <c r="C39" i="1"/>
  <c r="E13" i="1"/>
  <c r="C40" i="1" s="1"/>
  <c r="F13" i="1"/>
  <c r="G13" i="1"/>
  <c r="C42" i="1" s="1"/>
  <c r="C33" i="1"/>
  <c r="C41" i="1"/>
  <c r="B59" i="1"/>
  <c r="E123" i="4"/>
  <c r="E176" i="4" s="1"/>
  <c r="B117" i="4"/>
  <c r="E131" i="4"/>
  <c r="E141" i="4"/>
  <c r="E149" i="4"/>
  <c r="E161" i="4"/>
  <c r="C13" i="4"/>
  <c r="C17" i="4"/>
  <c r="C19" i="4"/>
  <c r="C15" i="4" s="1"/>
  <c r="C21" i="4"/>
  <c r="C23" i="4"/>
  <c r="C25" i="4"/>
  <c r="C27" i="4"/>
  <c r="C29" i="4"/>
  <c r="C37" i="4"/>
  <c r="C31" i="4"/>
  <c r="C33" i="4"/>
  <c r="C35" i="4"/>
  <c r="C39" i="4"/>
  <c r="C41" i="4"/>
  <c r="D43" i="4"/>
  <c r="C43" i="4" s="1"/>
  <c r="E43" i="4"/>
  <c r="F43" i="4"/>
  <c r="G43" i="4"/>
  <c r="C53" i="4"/>
  <c r="E15" i="4"/>
  <c r="F15" i="4"/>
  <c r="G15" i="4"/>
  <c r="D15" i="4"/>
  <c r="B7" i="1"/>
  <c r="B63" i="4"/>
  <c r="B7" i="4"/>
  <c r="C31" i="1"/>
  <c r="C53" i="1"/>
  <c r="C25" i="1"/>
  <c r="C49" i="1"/>
  <c r="G116" i="1"/>
  <c r="C114" i="1"/>
  <c r="C17" i="1"/>
  <c r="C19" i="1"/>
  <c r="C21" i="1"/>
  <c r="C23" i="1"/>
  <c r="C50" i="1"/>
  <c r="C27" i="1"/>
  <c r="C51" i="1" s="1"/>
  <c r="C89" i="4"/>
  <c r="C47" i="4"/>
  <c r="C49" i="4"/>
  <c r="C51" i="4"/>
  <c r="E69" i="4"/>
  <c r="E97" i="4"/>
  <c r="E83" i="4"/>
  <c r="E111" i="4" s="1"/>
  <c r="F69" i="4"/>
  <c r="F83" i="4"/>
  <c r="F97" i="4"/>
  <c r="G69" i="4"/>
  <c r="G111" i="4" s="1"/>
  <c r="G83" i="4"/>
  <c r="G97" i="4"/>
  <c r="D69" i="4"/>
  <c r="C69" i="4" s="1"/>
  <c r="C111" i="4" s="1"/>
  <c r="D97" i="4"/>
  <c r="C97" i="4"/>
  <c r="D83" i="4"/>
  <c r="C107" i="4"/>
  <c r="C95" i="4"/>
  <c r="C105" i="4"/>
  <c r="C103" i="4"/>
  <c r="C101" i="4"/>
  <c r="C99" i="4"/>
  <c r="C93" i="4"/>
  <c r="C91" i="4"/>
  <c r="C87" i="4"/>
  <c r="C85" i="4"/>
  <c r="C81" i="4"/>
  <c r="C79" i="4"/>
  <c r="C77" i="4"/>
  <c r="C75" i="4"/>
  <c r="C73" i="4"/>
  <c r="C71" i="4"/>
  <c r="C45" i="4"/>
  <c r="F72" i="1"/>
  <c r="F65" i="1"/>
  <c r="F68" i="1" s="1"/>
  <c r="G72" i="1"/>
  <c r="G65" i="1"/>
  <c r="G68" i="1" s="1"/>
  <c r="E72" i="1"/>
  <c r="E65" i="1" s="1"/>
  <c r="E68" i="1" s="1"/>
  <c r="D72" i="1"/>
  <c r="C74" i="1"/>
  <c r="C75" i="1"/>
  <c r="C78" i="1"/>
  <c r="C79" i="1"/>
  <c r="C80" i="1"/>
  <c r="C81" i="1"/>
  <c r="C82" i="1"/>
  <c r="C83" i="1"/>
  <c r="C84" i="1"/>
  <c r="C85" i="1"/>
  <c r="C86" i="1"/>
  <c r="C87" i="1"/>
  <c r="C88" i="1"/>
  <c r="C90" i="1"/>
  <c r="C91" i="1"/>
  <c r="C92" i="1"/>
  <c r="C93" i="1"/>
  <c r="C94" i="1"/>
  <c r="C95" i="1"/>
  <c r="C96" i="1"/>
  <c r="C97" i="1"/>
  <c r="C98" i="1"/>
  <c r="C99" i="1"/>
  <c r="C100" i="1"/>
  <c r="C101" i="1"/>
  <c r="C102" i="1"/>
  <c r="C103" i="1"/>
  <c r="C104" i="1"/>
  <c r="C105" i="1"/>
  <c r="C106" i="1"/>
  <c r="C109" i="1"/>
  <c r="C67" i="1"/>
  <c r="C46" i="1"/>
  <c r="C47" i="1"/>
  <c r="C48" i="1"/>
  <c r="C29" i="1"/>
  <c r="C52" i="1"/>
  <c r="F111" i="4"/>
  <c r="C83" i="4"/>
  <c r="C72" i="1" l="1"/>
  <c r="D65" i="1"/>
  <c r="C57" i="4"/>
  <c r="C38" i="1"/>
  <c r="C45" i="1"/>
  <c r="C77" i="1"/>
  <c r="D111" i="4"/>
  <c r="C65" i="1" l="1"/>
  <c r="D68" i="1"/>
  <c r="C68" i="1" s="1"/>
  <c r="D46" i="1"/>
  <c r="D52" i="1"/>
  <c r="D53" i="1"/>
  <c r="D48" i="1"/>
  <c r="D51" i="1"/>
  <c r="D50" i="1"/>
  <c r="D49" i="1"/>
  <c r="D47" i="1"/>
  <c r="D42" i="1"/>
  <c r="D41" i="1"/>
  <c r="D40" i="1"/>
  <c r="D39" i="1"/>
</calcChain>
</file>

<file path=xl/sharedStrings.xml><?xml version="1.0" encoding="utf-8"?>
<sst xmlns="http://schemas.openxmlformats.org/spreadsheetml/2006/main" count="204" uniqueCount="189">
  <si>
    <t>Total</t>
  </si>
  <si>
    <t xml:space="preserve"> Liquide Mittel / Geldmarktanlagen</t>
  </si>
  <si>
    <t>Seite 1</t>
  </si>
  <si>
    <t xml:space="preserve"> Obligationen</t>
  </si>
  <si>
    <t xml:space="preserve"> Immobilien und Beteiligungen an 
 Immobiliengesellschaften</t>
  </si>
  <si>
    <t xml:space="preserve"> Forderungen auf festen Geldbetrag
 (ausgenommen Obligationen)</t>
  </si>
  <si>
    <t xml:space="preserve"> Aktien und ähnliche Wertschriften
 sowie Beteiligungen</t>
  </si>
  <si>
    <t xml:space="preserve"> Alternative Anlagen</t>
  </si>
  <si>
    <t xml:space="preserve"> Aktive Hypothekardarlehen</t>
  </si>
  <si>
    <t>Seite 2</t>
  </si>
  <si>
    <t xml:space="preserve"> Sonstige Investments</t>
  </si>
  <si>
    <t xml:space="preserve"> Aktive Versicherte und Rentenbezüger</t>
  </si>
  <si>
    <t xml:space="preserve"> Anzahl Rentenbezüger</t>
  </si>
  <si>
    <t xml:space="preserve"> Anzahl aktive Versicherte</t>
  </si>
  <si>
    <t>Seite 3</t>
  </si>
  <si>
    <t xml:space="preserve">   - davon Beiträge von Arbeitgebern</t>
  </si>
  <si>
    <t xml:space="preserve">   - davon Beiträge von Arbeitnehmern</t>
  </si>
  <si>
    <t xml:space="preserve">   - davon Beiträge aus der Schweiz</t>
  </si>
  <si>
    <t xml:space="preserve"> Gebuchte Planbeiträge </t>
  </si>
  <si>
    <t xml:space="preserve">   - davon Beiträge aus Liechtenstein</t>
  </si>
  <si>
    <t xml:space="preserve">   - davon Beiträge aus EWR ohne Liechtenstein</t>
  </si>
  <si>
    <t xml:space="preserve">         ~ davon Belgien</t>
  </si>
  <si>
    <t xml:space="preserve">         ~ davon Bulgarien</t>
  </si>
  <si>
    <t xml:space="preserve">         ~ davon Dänemark</t>
  </si>
  <si>
    <t xml:space="preserve">         ~ davon Deutschland</t>
  </si>
  <si>
    <t xml:space="preserve">         ~ davon Estland</t>
  </si>
  <si>
    <t xml:space="preserve">         ~ davon Finnland</t>
  </si>
  <si>
    <t xml:space="preserve">         ~ davon Frankreich</t>
  </si>
  <si>
    <t xml:space="preserve">         ~ davon Griechenland</t>
  </si>
  <si>
    <t xml:space="preserve">         ~ davon Irland</t>
  </si>
  <si>
    <t xml:space="preserve">         ~ davon Island</t>
  </si>
  <si>
    <t xml:space="preserve">         ~ davon Italien</t>
  </si>
  <si>
    <t xml:space="preserve">         ~ davon Lettland</t>
  </si>
  <si>
    <t xml:space="preserve">         ~ davon Litauen</t>
  </si>
  <si>
    <t xml:space="preserve">         ~ davon Luxemburg</t>
  </si>
  <si>
    <t xml:space="preserve">         ~ davon Malta</t>
  </si>
  <si>
    <t xml:space="preserve">         ~ davon Niederlande</t>
  </si>
  <si>
    <t xml:space="preserve">         ~ davon Norwegen</t>
  </si>
  <si>
    <t xml:space="preserve">         ~ davon Österreich</t>
  </si>
  <si>
    <t xml:space="preserve">         ~ davon Polen</t>
  </si>
  <si>
    <t xml:space="preserve">         ~ davon Portugal</t>
  </si>
  <si>
    <t xml:space="preserve">         ~ davon Rumänien</t>
  </si>
  <si>
    <t xml:space="preserve">         ~ davon Schweden</t>
  </si>
  <si>
    <t xml:space="preserve">         ~ davon Slowakei</t>
  </si>
  <si>
    <t xml:space="preserve">         ~ davon Slowenien</t>
  </si>
  <si>
    <t xml:space="preserve">         ~ davon Spanien</t>
  </si>
  <si>
    <t xml:space="preserve">         ~ davon Tschechien</t>
  </si>
  <si>
    <t xml:space="preserve">         ~ davon Ungarn</t>
  </si>
  <si>
    <t xml:space="preserve">         ~ davon Zypern</t>
  </si>
  <si>
    <t xml:space="preserve">   - davon Beiträge aus anderen Staaten</t>
  </si>
  <si>
    <t>an die Finanzmarktaufsicht Liechtenstein (FMA)</t>
  </si>
  <si>
    <t>Die Richtigkeit der Angaben bestätigt für den Pensionsfonds:</t>
  </si>
  <si>
    <t>Name des Pensionsfonds:</t>
  </si>
  <si>
    <t>Ende 
Geschäftsjahr</t>
  </si>
  <si>
    <t>Sonstige Währungen
(Gegenwert in CHF)</t>
  </si>
  <si>
    <t>EUR
(Gegenwert in CHF)</t>
  </si>
  <si>
    <t>USD
(Gegenwert in CHF)</t>
  </si>
  <si>
    <t xml:space="preserve"> Immaterielle Anlagewerte</t>
  </si>
  <si>
    <t>CHF</t>
  </si>
  <si>
    <t xml:space="preserve">   - Grundstücke und Bauten</t>
  </si>
  <si>
    <t xml:space="preserve">   - Kapitalanlagen in verbundenen Unternehmen</t>
  </si>
  <si>
    <t xml:space="preserve">   - Kapitalanlagen in Beteiligungen</t>
  </si>
  <si>
    <t xml:space="preserve">   - Liquide Mittel / Geldmarktanlagen</t>
  </si>
  <si>
    <t xml:space="preserve">   - Forderungen auf festen Geldbetrag</t>
  </si>
  <si>
    <t xml:space="preserve">   - Obligationen</t>
  </si>
  <si>
    <t xml:space="preserve">   - Aktien und ähnliche Wertschriften</t>
  </si>
  <si>
    <t xml:space="preserve">   - Immobilien und Immobilienbeteiligungen</t>
  </si>
  <si>
    <t xml:space="preserve">   - Alternative Anlagen</t>
  </si>
  <si>
    <t xml:space="preserve">   - Aktive Hypothekardarlehen</t>
  </si>
  <si>
    <t xml:space="preserve"> Sonstige Vermögensgegenstände</t>
  </si>
  <si>
    <t xml:space="preserve"> Aktive Rechnungsabgrenzungsposten</t>
  </si>
  <si>
    <t xml:space="preserve"> Forderungen</t>
  </si>
  <si>
    <t xml:space="preserve"> TOTAL AKTIVEN</t>
  </si>
  <si>
    <t>Seite 5</t>
  </si>
  <si>
    <t xml:space="preserve"> Eigenkapital</t>
  </si>
  <si>
    <t xml:space="preserve">   Wertschwankungsreserve</t>
  </si>
  <si>
    <t xml:space="preserve">   Aktienkapital / Stiftungskapital</t>
  </si>
  <si>
    <t xml:space="preserve">   Kapitalreserve / Organisationsfonds</t>
  </si>
  <si>
    <t xml:space="preserve">   Gewinn- / Verlustvortrag</t>
  </si>
  <si>
    <t xml:space="preserve">   Aufwand- / Ertragsüberschuss</t>
  </si>
  <si>
    <t xml:space="preserve"> Verbindlichkeiten</t>
  </si>
  <si>
    <t xml:space="preserve">  -  gegenüber anderen Gläubigern</t>
  </si>
  <si>
    <t xml:space="preserve"> Passive Rechnungsabgrenzungsposten</t>
  </si>
  <si>
    <t xml:space="preserve"> Zufluss aus ordentlichen und übrigen Beiträgen und Einlagen sowie Eintrittsleistungen</t>
  </si>
  <si>
    <t xml:space="preserve">   </t>
  </si>
  <si>
    <t xml:space="preserve"> Abfluss für reglementarische Leistungen und Austrittsleistungen</t>
  </si>
  <si>
    <t xml:space="preserve"> Auflösung / Bildung nicht-technischer Rückstellungen</t>
  </si>
  <si>
    <t xml:space="preserve"> Nettoposition sonstiger Ertrag / sonstiger Aufwand</t>
  </si>
  <si>
    <t xml:space="preserve"> Verwaltungsaufwand</t>
  </si>
  <si>
    <t xml:space="preserve"> Auflösung / Bildung Wertschwankungsreserve</t>
  </si>
  <si>
    <t>Seite 4</t>
  </si>
  <si>
    <t>Vor- und Nachname der stellvertretenden Person:</t>
  </si>
  <si>
    <t>Gelb unterlegte Felder bitte in jedem Fall ausfüllen</t>
  </si>
  <si>
    <t xml:space="preserve">   - gegenüber Trägerunternehmen</t>
  </si>
  <si>
    <t xml:space="preserve">   - gegenüber Leistungsempfängern</t>
  </si>
  <si>
    <t xml:space="preserve">   Sonstige Reserven / freie Mittel</t>
  </si>
  <si>
    <t xml:space="preserve"> Vorsorgekapital und versicherungs- 
 technische Rückstellungen</t>
  </si>
  <si>
    <t xml:space="preserve">   - für aktive Versicherte</t>
  </si>
  <si>
    <t xml:space="preserve">   - für Rentner</t>
  </si>
  <si>
    <t xml:space="preserve">   Beitragsüberträge</t>
  </si>
  <si>
    <t xml:space="preserve">   Sonstige technische Rückstellungen</t>
  </si>
  <si>
    <t xml:space="preserve"> Nicht-technische Rückstellungen</t>
  </si>
  <si>
    <t xml:space="preserve">   - gegen Trägerunternehmen</t>
  </si>
  <si>
    <t xml:space="preserve"> Auflösung / Bildung Vorsorgekapital und versicherungstechnische Rückstellungen</t>
  </si>
  <si>
    <t xml:space="preserve"> - davon Bezüger von Altersrenten</t>
  </si>
  <si>
    <t xml:space="preserve"> - davon Bezüger von Witwen- / Witwerrenten</t>
  </si>
  <si>
    <t xml:space="preserve"> - davon Bezüger von Waisenrenten</t>
  </si>
  <si>
    <t xml:space="preserve"> - davon Bezüger von Invaliden(kinder)renten</t>
  </si>
  <si>
    <t xml:space="preserve"> - davon Bezüger von anderen Renten</t>
  </si>
  <si>
    <t xml:space="preserve"> Nettoergebnis aus dem Versicherungsteil</t>
  </si>
  <si>
    <r>
      <t xml:space="preserve"> Gebuchte Planbeiträge
</t>
    </r>
    <r>
      <rPr>
        <b/>
        <sz val="9"/>
        <rFont val="Arial Narrow"/>
        <family val="2"/>
      </rPr>
      <t xml:space="preserve"> </t>
    </r>
    <r>
      <rPr>
        <sz val="9"/>
        <rFont val="Arial Narrow"/>
        <family val="2"/>
      </rPr>
      <t>(nach Sitz des Trägerunternehmens)</t>
    </r>
  </si>
  <si>
    <t xml:space="preserve"> TOTAL PASSIVEN</t>
  </si>
  <si>
    <t xml:space="preserve">   - gegen Leistungsempfänger</t>
  </si>
  <si>
    <t xml:space="preserve">   - gegen andere Schuldner</t>
  </si>
  <si>
    <t xml:space="preserve">   - gegen Bank</t>
  </si>
  <si>
    <t xml:space="preserve">   - gegenüber Bank</t>
  </si>
  <si>
    <t xml:space="preserve"> Nettoergebnis aus Kapitalanlagen</t>
  </si>
  <si>
    <t xml:space="preserve"> ERTRAGS- / AUFWANDSÜBERSCHUSS</t>
  </si>
  <si>
    <r>
      <t>BILANZ PASSIVEN</t>
    </r>
    <r>
      <rPr>
        <sz val="8"/>
        <rFont val="Arial Narrow"/>
        <family val="2"/>
      </rPr>
      <t xml:space="preserve">
Gerundet auf ganze CHF</t>
    </r>
  </si>
  <si>
    <r>
      <t>BILANZ AKTIVEN</t>
    </r>
    <r>
      <rPr>
        <sz val="10"/>
        <rFont val="Arial Narrow"/>
        <family val="2"/>
      </rPr>
      <t xml:space="preserve">
</t>
    </r>
    <r>
      <rPr>
        <sz val="8"/>
        <rFont val="Arial Narrow"/>
        <family val="2"/>
      </rPr>
      <t>Gerundet auf ganze CHF</t>
    </r>
  </si>
  <si>
    <r>
      <t>Statistische Angaben</t>
    </r>
    <r>
      <rPr>
        <sz val="8"/>
        <rFont val="Arial Narrow"/>
        <family val="2"/>
      </rPr>
      <t xml:space="preserve">
Gerundet auf ganze CHF</t>
    </r>
  </si>
  <si>
    <t>Vor- und Nachname der Ansprechperson:</t>
  </si>
  <si>
    <t xml:space="preserve">   - für beitragsorientierte Pläne</t>
  </si>
  <si>
    <t xml:space="preserve">   - für leistungsorientierte Pläne mit Garantie</t>
  </si>
  <si>
    <t xml:space="preserve">   - für leistungsorientierte Pläne ohne Garantie</t>
  </si>
  <si>
    <t xml:space="preserve">   - für hybride Pläne</t>
  </si>
  <si>
    <t xml:space="preserve"> Aktiven aus 
 Rückversicherungsverträgen</t>
  </si>
  <si>
    <r>
      <t xml:space="preserve"> Vermögensanlagen</t>
    </r>
    <r>
      <rPr>
        <sz val="8"/>
        <rFont val="Arial Narrow"/>
        <family val="2"/>
      </rPr>
      <t xml:space="preserve">
 (ohne Aktiven aus Rückversicherungsverträgen)</t>
    </r>
  </si>
  <si>
    <t>Aktiven für
beitragsorientierte Pläne</t>
  </si>
  <si>
    <t>Aktiven für
leistungsorientierte Pläne mit Garantie</t>
  </si>
  <si>
    <t>Aktiven für
leistungsorientierte Pläne ohne Garantie</t>
  </si>
  <si>
    <t>Aktiven für
hybride Pläne
(gemischte Pläne)</t>
  </si>
  <si>
    <t>Beiträge für
beitragsorientierte Pläne</t>
  </si>
  <si>
    <t>Beiträge für
leistungsorientierte Pläne mit Garantie</t>
  </si>
  <si>
    <t>Beiträge für
leistungsorientierte Pläne ohne Garantie</t>
  </si>
  <si>
    <t>Beiträge für
hybride Pläne
(gemischte Pläne)</t>
  </si>
  <si>
    <t xml:space="preserve">   (+) Beiträge Arbeitnehmer</t>
  </si>
  <si>
    <t xml:space="preserve">   (+) Beiträge Arbeitgeber</t>
  </si>
  <si>
    <t xml:space="preserve">   (+) Einlagen in die Arbeitgeber-Beitragsreserven</t>
  </si>
  <si>
    <t xml:space="preserve">   (+) Einmaleinlagen, Freizügigkeitseinlagen und Einzahlungen bei Scheidungen</t>
  </si>
  <si>
    <t xml:space="preserve">   (+) Weitere ordentliche und übrige Beiträge und Einlagen sowie Eintrittsleistungen</t>
  </si>
  <si>
    <t xml:space="preserve">   (-) Hinterlassenenrenten (Witwen-, Witwer- und Waisenrenten)</t>
  </si>
  <si>
    <t xml:space="preserve">   (-) Altersrenten</t>
  </si>
  <si>
    <t xml:space="preserve">   (-) Invalidenrenten inkl. Invalidenkinderrenten</t>
  </si>
  <si>
    <t xml:space="preserve">   (-) Kapitalleistungen bei Pensionierung</t>
  </si>
  <si>
    <t xml:space="preserve">   (-) Kapitalleistungen bei Tod oder Invalidität</t>
  </si>
  <si>
    <t xml:space="preserve">   (-) Freizügigkeitsleistungen und Auszahlungen bei Scheidungen</t>
  </si>
  <si>
    <t xml:space="preserve">   (-) Weitere reglementarische Leistungen und Austrittsleistungen</t>
  </si>
  <si>
    <t xml:space="preserve">   (±) Auflösung / Bildung: Vorsorgekapital und versicherungstechnische Rückstellungen für aktive Versicherte</t>
  </si>
  <si>
    <t xml:space="preserve">   (±) Auflösung / Bildung: Vorsorgekapital und versicherungstechnische Rückstellungen für Rentner</t>
  </si>
  <si>
    <t xml:space="preserve">   (±) Auflösung / Bildung: Beitragsüberträge</t>
  </si>
  <si>
    <t xml:space="preserve">   (±) Auflösung / Bildung: sonstige technische Rückstellungen</t>
  </si>
  <si>
    <t xml:space="preserve">   (±) Aufwände / Erträge aus Teilliquidationen</t>
  </si>
  <si>
    <t xml:space="preserve">   (+) Versicherungsleistungen</t>
  </si>
  <si>
    <t xml:space="preserve">   (+) Überschussanteile aus Versicherungen</t>
  </si>
  <si>
    <t xml:space="preserve">   (+) Weitere Erträge aus Versicherungen</t>
  </si>
  <si>
    <t xml:space="preserve">   (-) Versicherungsprämien und Einmaleinlagen an Versicherungen</t>
  </si>
  <si>
    <t xml:space="preserve">   (-) Verwendung Überschussanteile aus Versicherungen</t>
  </si>
  <si>
    <t xml:space="preserve">   (-) Weitere Aufwände für Versicherungen</t>
  </si>
  <si>
    <t xml:space="preserve">   (+) Erträge aus Kapitalanlagen</t>
  </si>
  <si>
    <t xml:space="preserve">   (-) Aufwände für Kapitalanlagen</t>
  </si>
  <si>
    <t>(+)</t>
  </si>
  <si>
    <t>(-)</t>
  </si>
  <si>
    <t>(±)</t>
  </si>
  <si>
    <t xml:space="preserve"> Veränderung Aktiven aus Rückversicherungsverträgen</t>
  </si>
  <si>
    <t xml:space="preserve">   Passiven aus Rückversicherungsverträgen</t>
  </si>
  <si>
    <t xml:space="preserve">  Liquide Mittel</t>
  </si>
  <si>
    <t xml:space="preserve">  Forderungen auf festen Geldbetrag</t>
  </si>
  <si>
    <t xml:space="preserve">  Obligationen</t>
  </si>
  <si>
    <t xml:space="preserve">  Immobilien</t>
  </si>
  <si>
    <t xml:space="preserve">  Aktien</t>
  </si>
  <si>
    <t xml:space="preserve">  Alternative Anlagen</t>
  </si>
  <si>
    <t xml:space="preserve">  Aktive Hypothekardarlehen</t>
  </si>
  <si>
    <t xml:space="preserve">  Sonstige Investments</t>
  </si>
  <si>
    <t xml:space="preserve"> Kapitalanlagen</t>
  </si>
  <si>
    <t xml:space="preserve">   - Sonstige Kapitalanlagen</t>
  </si>
  <si>
    <t xml:space="preserve"> Aktiven aus Rückversicherungsverträgen</t>
  </si>
  <si>
    <t>Vom Pensionsfonds für den Jahresabschluss gewählter Rechnungslegungsstandard:</t>
  </si>
  <si>
    <t>STATISTISCHE ANGABEN (Marktwert)</t>
  </si>
  <si>
    <t xml:space="preserve">  *  Gelb unterlegte Felder bitte in jedem Fall ausfüllen (gegebenenfalls mit 0)  -  die Werte sind gerundet auf ganze CHF einzugeben.
  *  Die Bewertung der einzelnen Positionen erfolgt gemäss dem von Ihnen gewählten Rechnungslegungsstandard und den Angaben im Anhang.
  *  Fondsanlagen sind nach Anlagekategorien und Anlagewährungen aufzuteilen und entsprechend zuzuweisen (Look-Through-Prinzip).
     Ist dies nicht möglich, kann der Fonds den sonstigen Kapitalanlagen zugewiesen bzw. der Nominalwährung zugeordnet werden. </t>
  </si>
  <si>
    <t xml:space="preserve">  *  Gelb unterlegte Felder bitte in jedem Fall ausfüllen (gegebenenfalls mit 0,-)  -  die Werte sind gerundet auf ganze CHF einzugeben.
  *  Die Bewertung der Aktivpositionen für die Leistungspläne erfolgt nach Marktwert (unabhängig von Ihrem Rechnungslegungsstandard).
  *  Fondsanlagen sind nach Anlagekategorien aufzuteilen und entsprechend zuzuweisen (Look-Through-Prinzip).
     Ist dies nicht möglich, kann der Fonds den sonstigen Kapitalanlagen zugewiesen werden.
  *  Enthalten Leistungspläne beitrags- und leistungsorientierte Elemente, sind die jeweiligen Aktiven und Beiträge den hybriden Plänen zuzuordnen.</t>
  </si>
  <si>
    <t xml:space="preserve"> Aktiven für Leistungspläne (Marktwert)</t>
  </si>
  <si>
    <r>
      <t xml:space="preserve"> Aktiven nach Leistungsplänen
</t>
    </r>
    <r>
      <rPr>
        <sz val="8"/>
        <rFont val="Arial Narrow"/>
        <family val="2"/>
      </rPr>
      <t xml:space="preserve"> (nach Marktwert)</t>
    </r>
  </si>
  <si>
    <t xml:space="preserve">         ~ davon Kroatien</t>
  </si>
  <si>
    <t>BILANZ und ERFOLGSRECHNUNG</t>
  </si>
  <si>
    <r>
      <t>ERFOLGSSRECHNUNG</t>
    </r>
    <r>
      <rPr>
        <sz val="8"/>
        <rFont val="Arial Narrow"/>
        <family val="2"/>
      </rPr>
      <t xml:space="preserve">
Gerundet auf ganze CHF</t>
    </r>
  </si>
  <si>
    <t>e-Mail:</t>
  </si>
  <si>
    <r>
      <rPr>
        <b/>
        <sz val="9"/>
        <rFont val="Arial"/>
        <family val="2"/>
      </rPr>
      <t>Grundsätze für die Berichterstattung über das Geschäftsjahr an die Finanzmarktaufsicht (FMA):</t>
    </r>
    <r>
      <rPr>
        <sz val="8"/>
        <rFont val="Arial"/>
        <family val="2"/>
      </rPr>
      <t xml:space="preserve">
Soweit sich Schnittmengen ergeben müssen die Angaben in diesem Dokument mit den Angaben in der testierten Jahresrechnung, bestehend aus Bilanz, Erfolgsrechnung und Anhang, sowie mit Informationen im Jahresbericht für den gleichen Zeitraum übereinstimmen.
Wertangaben sind in Schweizer Franken (CHF) zu erfassen. Unternehmen, welche die Jahresrechnung in CHF erstellen können diese Werte ohne weitere Umrechnung in die FMA-Berichterstattung übernehmen. Unternehmen, welche die Jahresrechnung nicht in CHF erstellen, haben die gültigen Wechselkurse per Jahresende (Bilanzpositionen) bzw. die anwendbaren Durchschnittskurse für das Berichtsjahr (Positionen der Erfolgsrechnung) anzuwenden. Diesen Unternehmen wird empfohlen, auf die Kurs-Vorgaben der Eidgenössischen Steuerverwaltung (ESTV) abzustützen.
Die weiteren Vorgaben in den farblich unterlegten Überschriften im Kopf der nachfolgenden Templates sind zu beachten.
Die Angaben in der Bilanz und Erfolgsrechnung dürfen mit den restlichen Angaben in diesem Dokument nicht im Widerspruch stehen.
Die externe Revisionsstelle hat in einem separaten Review-Bericht an die FMA die Einhaltung dieser Grundsätze zu beurteilen ("negative Assurance"). 
</t>
    </r>
    <r>
      <rPr>
        <b/>
        <sz val="9"/>
        <rFont val="Arial"/>
        <family val="2"/>
      </rPr>
      <t>Datenschutzhinweis:</t>
    </r>
    <r>
      <rPr>
        <sz val="8"/>
        <rFont val="Arial"/>
        <family val="2"/>
      </rPr>
      <t xml:space="preserve">
Die FMA verarbeitet personenbezogene Daten ausschliesslich nach den allgemeinen Datenverarbeitungsgrundsätzen der Datenschutz-Grundverordnung (Verordnung (EU) 2016/679 des Europäischen Parlaments und des Rates vom 27. April 2016 zum Schutz natürlicher Personen bei der Verarbeitung personenbezogener Daten, zum freien Datenverkehr und zur Aufhebung der Richtlinie 95/46/EG) sowie nach dem geltenden Datenschutzrecht. 
Sämtliche Informationen zur Verarbeitung personenbezogener Daten, einschliesslich der Angaben zum Verarbeitungszweck, zum Datenverantwortlichen sowie zu den Betroffenenrechten sind in der FMA-Information zum Datenschutz enthalten:
https://www.fma-li.li/de/fma/datenschutz/fma-information-zum-datenschutz.html </t>
    </r>
  </si>
  <si>
    <t>Berichterstattung über das Geschäftsjahr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</si>
</sst>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_ ;[Red]\-#,##0\ "/>
  </numFmts>
  <fonts count="23" x14ac:knownFonts="1">
    <font>
      <sz val="10"/>
      <name val="Arial"/>
    </font>
    <font>
      <sz val="10"/>
      <name val="Arial"/>
    </font>
    <font>
      <sz val="9"/>
      <name val="Arial Narrow"/>
      <family val="2"/>
    </font>
    <font>
      <sz val="8"/>
      <name val="Arial"/>
      <family val="2"/>
    </font>
    <font>
      <b/>
      <sz val="9"/>
      <name val="Arial Narrow"/>
      <family val="2"/>
    </font>
    <font>
      <b/>
      <sz val="10"/>
      <name val="Arial"/>
      <family val="2"/>
    </font>
    <font>
      <sz val="8"/>
      <name val="Arial Narrow"/>
      <family val="2"/>
    </font>
    <font>
      <sz val="9"/>
      <color indexed="55"/>
      <name val="Arial Narrow"/>
      <family val="2"/>
    </font>
    <font>
      <b/>
      <sz val="10"/>
      <name val="Arial Narrow"/>
      <family val="2"/>
    </font>
    <font>
      <sz val="10"/>
      <name val="Arial Narrow"/>
      <family val="2"/>
    </font>
    <font>
      <sz val="10"/>
      <color indexed="55"/>
      <name val="Arial Narrow"/>
      <family val="2"/>
    </font>
    <font>
      <b/>
      <sz val="18"/>
      <name val="Arial"/>
      <family val="2"/>
    </font>
    <font>
      <b/>
      <sz val="8"/>
      <name val="Arial"/>
      <family val="2"/>
    </font>
    <font>
      <b/>
      <sz val="12"/>
      <name val="Arial"/>
      <family val="2"/>
    </font>
    <font>
      <sz val="7"/>
      <name val="Arial"/>
      <family val="2"/>
    </font>
    <font>
      <sz val="9"/>
      <name val="Arial"/>
      <family val="2"/>
    </font>
    <font>
      <b/>
      <sz val="11"/>
      <name val="Arial Narrow"/>
      <family val="2"/>
    </font>
    <font>
      <sz val="11"/>
      <name val="Arial Narrow"/>
      <family val="2"/>
    </font>
    <font>
      <sz val="8"/>
      <name val="Arial"/>
      <family val="2"/>
    </font>
    <font>
      <b/>
      <sz val="10"/>
      <color indexed="55"/>
      <name val="Arial Narrow"/>
      <family val="2"/>
    </font>
    <font>
      <sz val="9"/>
      <color indexed="22"/>
      <name val="Arial Narrow"/>
      <family val="2"/>
    </font>
    <font>
      <b/>
      <sz val="9"/>
      <name val="Arial"/>
      <family val="2"/>
    </font>
    <font>
      <sz val="8"/>
      <color rgb="FF000000"/>
      <name val="Tahoma"/>
      <family val="2"/>
    </font>
  </fonts>
  <fills count="15">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2"/>
        <bgColor indexed="64"/>
      </patternFill>
    </fill>
    <fill>
      <patternFill patternType="solid">
        <fgColor indexed="53"/>
        <bgColor indexed="64"/>
      </patternFill>
    </fill>
    <fill>
      <patternFill patternType="solid">
        <fgColor indexed="50"/>
        <bgColor indexed="64"/>
      </patternFill>
    </fill>
    <fill>
      <patternFill patternType="solid">
        <fgColor indexed="12"/>
        <bgColor indexed="64"/>
      </patternFill>
    </fill>
    <fill>
      <patternFill patternType="solid">
        <fgColor indexed="48"/>
        <bgColor indexed="64"/>
      </patternFill>
    </fill>
    <fill>
      <patternFill patternType="solid">
        <fgColor indexed="40"/>
        <bgColor indexed="64"/>
      </patternFill>
    </fill>
    <fill>
      <patternFill patternType="solid">
        <fgColor indexed="41"/>
        <bgColor indexed="64"/>
      </patternFill>
    </fill>
    <fill>
      <patternFill patternType="solid">
        <fgColor indexed="47"/>
        <bgColor indexed="64"/>
      </patternFill>
    </fill>
    <fill>
      <patternFill patternType="solid">
        <fgColor indexed="10"/>
        <bgColor indexed="64"/>
      </patternFill>
    </fill>
    <fill>
      <patternFill patternType="solid">
        <fgColor indexed="16"/>
        <bgColor indexed="64"/>
      </patternFill>
    </fill>
    <fill>
      <patternFill patternType="solid">
        <fgColor indexed="26"/>
        <bgColor indexed="64"/>
      </patternFill>
    </fill>
  </fills>
  <borders count="2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22"/>
      </left>
      <right/>
      <top style="hair">
        <color indexed="22"/>
      </top>
      <bottom style="hair">
        <color indexed="22"/>
      </bottom>
      <diagonal/>
    </border>
    <border>
      <left/>
      <right/>
      <top style="hair">
        <color indexed="22"/>
      </top>
      <bottom style="hair">
        <color indexed="22"/>
      </bottom>
      <diagonal/>
    </border>
    <border>
      <left/>
      <right style="hair">
        <color indexed="22"/>
      </right>
      <top style="hair">
        <color indexed="22"/>
      </top>
      <bottom style="hair">
        <color indexed="22"/>
      </bottom>
      <diagonal/>
    </border>
    <border>
      <left style="hair">
        <color indexed="22"/>
      </left>
      <right/>
      <top style="hair">
        <color indexed="22"/>
      </top>
      <bottom/>
      <diagonal/>
    </border>
    <border>
      <left/>
      <right/>
      <top style="hair">
        <color indexed="22"/>
      </top>
      <bottom/>
      <diagonal/>
    </border>
    <border>
      <left/>
      <right style="hair">
        <color indexed="22"/>
      </right>
      <top style="hair">
        <color indexed="22"/>
      </top>
      <bottom/>
      <diagonal/>
    </border>
    <border>
      <left style="hair">
        <color indexed="22"/>
      </left>
      <right/>
      <top/>
      <bottom/>
      <diagonal/>
    </border>
    <border>
      <left/>
      <right style="hair">
        <color indexed="22"/>
      </right>
      <top/>
      <bottom/>
      <diagonal/>
    </border>
    <border>
      <left style="hair">
        <color indexed="22"/>
      </left>
      <right/>
      <top/>
      <bottom style="hair">
        <color indexed="22"/>
      </bottom>
      <diagonal/>
    </border>
    <border>
      <left/>
      <right/>
      <top/>
      <bottom style="hair">
        <color indexed="22"/>
      </bottom>
      <diagonal/>
    </border>
    <border>
      <left/>
      <right style="hair">
        <color indexed="22"/>
      </right>
      <top/>
      <bottom style="hair">
        <color indexed="22"/>
      </bottom>
      <diagonal/>
    </border>
  </borders>
  <cellStyleXfs count="2">
    <xf numFmtId="0" fontId="0" fillId="0" borderId="0"/>
    <xf numFmtId="9" fontId="1" fillId="0" borderId="0" applyFont="0" applyFill="0" applyBorder="0" applyAlignment="0" applyProtection="0"/>
  </cellStyleXfs>
  <cellXfs count="215">
    <xf numFmtId="0" fontId="0" fillId="0" borderId="0" xfId="0"/>
    <xf numFmtId="164" fontId="2" fillId="0" borderId="0" xfId="0" applyNumberFormat="1" applyFont="1" applyAlignment="1">
      <alignment vertical="center"/>
    </xf>
    <xf numFmtId="164" fontId="4" fillId="0" borderId="1" xfId="0" applyNumberFormat="1" applyFont="1" applyBorder="1" applyAlignment="1">
      <alignment horizontal="center" vertical="center" wrapText="1"/>
    </xf>
    <xf numFmtId="164" fontId="2" fillId="0" borderId="2" xfId="0" applyNumberFormat="1" applyFont="1" applyBorder="1" applyAlignment="1">
      <alignment vertical="center"/>
    </xf>
    <xf numFmtId="164" fontId="2" fillId="0" borderId="3" xfId="0" applyNumberFormat="1" applyFont="1" applyBorder="1" applyAlignment="1">
      <alignment vertical="center"/>
    </xf>
    <xf numFmtId="164" fontId="2" fillId="0" borderId="4" xfId="0" applyNumberFormat="1" applyFont="1" applyBorder="1" applyAlignment="1">
      <alignment vertical="center"/>
    </xf>
    <xf numFmtId="164" fontId="2" fillId="0" borderId="5" xfId="0" applyNumberFormat="1" applyFont="1" applyBorder="1" applyAlignment="1">
      <alignment vertical="center"/>
    </xf>
    <xf numFmtId="164" fontId="2" fillId="0" borderId="6" xfId="0" applyNumberFormat="1" applyFont="1" applyBorder="1" applyAlignment="1">
      <alignment vertical="center"/>
    </xf>
    <xf numFmtId="164" fontId="2" fillId="0" borderId="7" xfId="0" applyNumberFormat="1" applyFont="1" applyBorder="1" applyAlignment="1">
      <alignment vertical="center"/>
    </xf>
    <xf numFmtId="164" fontId="2" fillId="0" borderId="8" xfId="0" applyNumberFormat="1" applyFont="1" applyBorder="1" applyAlignment="1">
      <alignment vertical="center"/>
    </xf>
    <xf numFmtId="164" fontId="2" fillId="0" borderId="9" xfId="0" applyNumberFormat="1" applyFont="1" applyBorder="1" applyAlignment="1">
      <alignment vertical="center"/>
    </xf>
    <xf numFmtId="164" fontId="2" fillId="2" borderId="4" xfId="0" applyNumberFormat="1" applyFont="1" applyFill="1" applyBorder="1" applyAlignment="1">
      <alignment vertical="center"/>
    </xf>
    <xf numFmtId="164" fontId="2" fillId="2" borderId="6" xfId="0" applyNumberFormat="1" applyFont="1" applyFill="1" applyBorder="1" applyAlignment="1">
      <alignment vertical="center"/>
    </xf>
    <xf numFmtId="164" fontId="2" fillId="2" borderId="9" xfId="0" applyNumberFormat="1" applyFont="1" applyFill="1" applyBorder="1" applyAlignment="1">
      <alignment vertical="center"/>
    </xf>
    <xf numFmtId="164" fontId="2" fillId="2" borderId="2" xfId="0" applyNumberFormat="1" applyFont="1" applyFill="1" applyBorder="1" applyAlignment="1">
      <alignment vertical="center"/>
    </xf>
    <xf numFmtId="164" fontId="2" fillId="2" borderId="5" xfId="0" applyNumberFormat="1" applyFont="1" applyFill="1" applyBorder="1" applyAlignment="1">
      <alignment vertical="center"/>
    </xf>
    <xf numFmtId="164" fontId="2" fillId="2" borderId="7" xfId="0" applyNumberFormat="1" applyFont="1" applyFill="1" applyBorder="1" applyAlignment="1">
      <alignment vertical="center"/>
    </xf>
    <xf numFmtId="164" fontId="2" fillId="2" borderId="3" xfId="0" applyNumberFormat="1" applyFont="1" applyFill="1" applyBorder="1" applyAlignment="1">
      <alignment vertical="center"/>
    </xf>
    <xf numFmtId="164" fontId="2" fillId="2" borderId="8" xfId="0" applyNumberFormat="1" applyFont="1" applyFill="1" applyBorder="1" applyAlignment="1">
      <alignment vertical="center"/>
    </xf>
    <xf numFmtId="164" fontId="2" fillId="2" borderId="0" xfId="0" applyNumberFormat="1" applyFont="1" applyFill="1" applyBorder="1" applyAlignment="1">
      <alignment vertical="center"/>
    </xf>
    <xf numFmtId="164" fontId="2" fillId="0" borderId="10" xfId="0" applyNumberFormat="1" applyFont="1" applyBorder="1" applyAlignment="1">
      <alignment horizontal="center" vertical="center" wrapText="1"/>
    </xf>
    <xf numFmtId="164" fontId="4" fillId="0" borderId="5" xfId="0" applyNumberFormat="1" applyFont="1" applyBorder="1" applyAlignment="1">
      <alignment vertical="center"/>
    </xf>
    <xf numFmtId="164" fontId="2" fillId="0" borderId="0" xfId="0" applyNumberFormat="1" applyFont="1" applyBorder="1" applyAlignment="1">
      <alignment vertical="center"/>
    </xf>
    <xf numFmtId="164" fontId="2" fillId="0" borderId="11" xfId="0" applyNumberFormat="1" applyFont="1" applyBorder="1" applyAlignment="1">
      <alignment vertical="center"/>
    </xf>
    <xf numFmtId="164" fontId="2" fillId="0" borderId="12" xfId="0" applyNumberFormat="1" applyFont="1" applyBorder="1" applyAlignment="1">
      <alignment vertical="center"/>
    </xf>
    <xf numFmtId="164" fontId="2" fillId="0" borderId="13" xfId="0" applyNumberFormat="1" applyFont="1" applyBorder="1" applyAlignment="1">
      <alignment vertical="center"/>
    </xf>
    <xf numFmtId="164" fontId="4" fillId="0" borderId="10" xfId="0" applyNumberFormat="1" applyFont="1" applyBorder="1" applyAlignment="1">
      <alignment horizontal="center" vertical="center" wrapText="1"/>
    </xf>
    <xf numFmtId="164" fontId="8" fillId="0" borderId="5" xfId="0" applyNumberFormat="1" applyFont="1" applyBorder="1" applyAlignment="1">
      <alignment vertical="center"/>
    </xf>
    <xf numFmtId="165" fontId="8" fillId="0" borderId="12" xfId="0" applyNumberFormat="1" applyFont="1" applyBorder="1" applyAlignment="1">
      <alignment vertical="center"/>
    </xf>
    <xf numFmtId="165" fontId="2" fillId="0" borderId="13" xfId="0" applyNumberFormat="1" applyFont="1" applyBorder="1" applyAlignment="1">
      <alignment vertical="center"/>
    </xf>
    <xf numFmtId="165" fontId="2" fillId="2" borderId="0" xfId="0" applyNumberFormat="1" applyFont="1" applyFill="1" applyBorder="1" applyAlignment="1">
      <alignment vertical="center"/>
    </xf>
    <xf numFmtId="165" fontId="2" fillId="0" borderId="11" xfId="0" applyNumberFormat="1" applyFont="1" applyBorder="1" applyAlignment="1">
      <alignment vertical="center"/>
    </xf>
    <xf numFmtId="165" fontId="2" fillId="0" borderId="12" xfId="0" applyNumberFormat="1" applyFont="1" applyBorder="1" applyAlignment="1">
      <alignment vertical="center"/>
    </xf>
    <xf numFmtId="164" fontId="8" fillId="0" borderId="14" xfId="0" applyNumberFormat="1" applyFont="1" applyBorder="1" applyAlignment="1">
      <alignment horizontal="center" vertical="center"/>
    </xf>
    <xf numFmtId="165" fontId="8" fillId="0" borderId="6" xfId="0" applyNumberFormat="1" applyFont="1" applyBorder="1" applyAlignment="1">
      <alignment vertical="center"/>
    </xf>
    <xf numFmtId="165" fontId="2" fillId="0" borderId="9" xfId="0" applyNumberFormat="1" applyFont="1" applyBorder="1" applyAlignment="1">
      <alignment vertical="center"/>
    </xf>
    <xf numFmtId="165" fontId="2" fillId="0" borderId="4" xfId="0" applyNumberFormat="1" applyFont="1" applyBorder="1" applyAlignment="1">
      <alignment vertical="center"/>
    </xf>
    <xf numFmtId="165" fontId="2" fillId="0" borderId="6" xfId="0" applyNumberFormat="1" applyFont="1" applyBorder="1" applyAlignment="1">
      <alignment vertical="center"/>
    </xf>
    <xf numFmtId="164" fontId="4" fillId="0" borderId="5" xfId="0" applyNumberFormat="1" applyFont="1" applyBorder="1" applyAlignment="1">
      <alignment vertical="center" wrapText="1"/>
    </xf>
    <xf numFmtId="165" fontId="8" fillId="0" borderId="0" xfId="0" applyNumberFormat="1" applyFont="1" applyBorder="1" applyAlignment="1">
      <alignment vertical="center"/>
    </xf>
    <xf numFmtId="10" fontId="2" fillId="0" borderId="0" xfId="1" applyNumberFormat="1" applyFont="1" applyBorder="1" applyAlignment="1">
      <alignment vertical="center"/>
    </xf>
    <xf numFmtId="10" fontId="8" fillId="0" borderId="3" xfId="1" applyNumberFormat="1" applyFont="1" applyBorder="1" applyAlignment="1">
      <alignment vertical="center"/>
    </xf>
    <xf numFmtId="10" fontId="8" fillId="0" borderId="0" xfId="1" applyNumberFormat="1" applyFont="1" applyBorder="1" applyAlignment="1">
      <alignment vertical="center"/>
    </xf>
    <xf numFmtId="10" fontId="8" fillId="0" borderId="6" xfId="1" applyNumberFormat="1" applyFont="1" applyBorder="1" applyAlignment="1">
      <alignment vertical="center"/>
    </xf>
    <xf numFmtId="165" fontId="9" fillId="0" borderId="0" xfId="0" applyNumberFormat="1" applyFont="1" applyBorder="1" applyAlignment="1">
      <alignment vertical="center"/>
    </xf>
    <xf numFmtId="10" fontId="8" fillId="3" borderId="0" xfId="1" applyNumberFormat="1" applyFont="1" applyFill="1" applyBorder="1" applyAlignment="1">
      <alignment vertical="center"/>
    </xf>
    <xf numFmtId="10" fontId="8" fillId="4" borderId="0" xfId="1" applyNumberFormat="1" applyFont="1" applyFill="1" applyBorder="1" applyAlignment="1">
      <alignment vertical="center"/>
    </xf>
    <xf numFmtId="10" fontId="8" fillId="5" borderId="0" xfId="1" applyNumberFormat="1" applyFont="1" applyFill="1" applyBorder="1" applyAlignment="1">
      <alignment vertical="center"/>
    </xf>
    <xf numFmtId="10" fontId="8" fillId="6" borderId="0" xfId="1" applyNumberFormat="1" applyFont="1" applyFill="1" applyBorder="1" applyAlignment="1">
      <alignment vertical="center"/>
    </xf>
    <xf numFmtId="165" fontId="8" fillId="0" borderId="3" xfId="0" applyNumberFormat="1" applyFont="1" applyBorder="1" applyAlignment="1">
      <alignment vertical="center"/>
    </xf>
    <xf numFmtId="165" fontId="2" fillId="0" borderId="0" xfId="0" applyNumberFormat="1" applyFont="1" applyBorder="1" applyAlignment="1">
      <alignment vertical="center"/>
    </xf>
    <xf numFmtId="164" fontId="2" fillId="7" borderId="0" xfId="0" applyNumberFormat="1" applyFont="1" applyFill="1" applyBorder="1" applyAlignment="1">
      <alignment vertical="center"/>
    </xf>
    <xf numFmtId="164" fontId="2" fillId="8" borderId="0" xfId="0" applyNumberFormat="1" applyFont="1" applyFill="1" applyBorder="1" applyAlignment="1">
      <alignment vertical="center"/>
    </xf>
    <xf numFmtId="164" fontId="2" fillId="9" borderId="0" xfId="0" applyNumberFormat="1" applyFont="1" applyFill="1" applyBorder="1" applyAlignment="1">
      <alignment vertical="center"/>
    </xf>
    <xf numFmtId="164" fontId="2" fillId="10" borderId="0" xfId="0" applyNumberFormat="1" applyFont="1" applyFill="1" applyBorder="1" applyAlignment="1">
      <alignment vertical="center"/>
    </xf>
    <xf numFmtId="164" fontId="2" fillId="11" borderId="0" xfId="0" applyNumberFormat="1" applyFont="1" applyFill="1" applyBorder="1" applyAlignment="1">
      <alignment vertical="center"/>
    </xf>
    <xf numFmtId="164" fontId="2" fillId="5" borderId="0" xfId="0" applyNumberFormat="1" applyFont="1" applyFill="1" applyBorder="1" applyAlignment="1">
      <alignment vertical="center"/>
    </xf>
    <xf numFmtId="164" fontId="2" fillId="12" borderId="0" xfId="0" applyNumberFormat="1" applyFont="1" applyFill="1" applyBorder="1" applyAlignment="1">
      <alignment vertical="center"/>
    </xf>
    <xf numFmtId="164" fontId="2" fillId="13" borderId="0" xfId="0" applyNumberFormat="1" applyFont="1" applyFill="1" applyBorder="1" applyAlignment="1">
      <alignment vertical="center"/>
    </xf>
    <xf numFmtId="164" fontId="8" fillId="0" borderId="5" xfId="0" applyNumberFormat="1" applyFont="1" applyBorder="1" applyAlignment="1">
      <alignment vertical="center" wrapText="1"/>
    </xf>
    <xf numFmtId="165" fontId="2" fillId="0" borderId="8" xfId="0" applyNumberFormat="1" applyFont="1" applyBorder="1" applyAlignment="1">
      <alignment vertical="center"/>
    </xf>
    <xf numFmtId="165" fontId="2" fillId="2" borderId="8" xfId="0" applyNumberFormat="1" applyFont="1" applyFill="1" applyBorder="1" applyAlignment="1">
      <alignment vertical="center"/>
    </xf>
    <xf numFmtId="164" fontId="4" fillId="0" borderId="0" xfId="0" applyNumberFormat="1" applyFont="1" applyBorder="1" applyAlignment="1">
      <alignment vertical="center"/>
    </xf>
    <xf numFmtId="165" fontId="10" fillId="0" borderId="12" xfId="0" applyNumberFormat="1" applyFont="1" applyBorder="1" applyAlignment="1" applyProtection="1">
      <alignment vertical="center"/>
      <protection locked="0"/>
    </xf>
    <xf numFmtId="165" fontId="10" fillId="0" borderId="6" xfId="0" applyNumberFormat="1" applyFont="1" applyBorder="1" applyAlignment="1" applyProtection="1">
      <alignment vertical="center"/>
      <protection locked="0"/>
    </xf>
    <xf numFmtId="165" fontId="7" fillId="0" borderId="12" xfId="0" applyNumberFormat="1" applyFont="1" applyBorder="1" applyAlignment="1" applyProtection="1">
      <alignment vertical="center"/>
      <protection locked="0"/>
    </xf>
    <xf numFmtId="165" fontId="7" fillId="0" borderId="6" xfId="0" applyNumberFormat="1" applyFont="1" applyBorder="1" applyAlignment="1" applyProtection="1">
      <alignment vertical="center"/>
      <protection locked="0"/>
    </xf>
    <xf numFmtId="164" fontId="8" fillId="0" borderId="2" xfId="0" applyNumberFormat="1" applyFont="1" applyBorder="1" applyAlignment="1">
      <alignment vertical="center" wrapText="1"/>
    </xf>
    <xf numFmtId="164" fontId="2" fillId="2" borderId="2" xfId="0" applyNumberFormat="1" applyFont="1" applyFill="1" applyBorder="1" applyAlignment="1" applyProtection="1">
      <alignment vertical="center"/>
    </xf>
    <xf numFmtId="164" fontId="2" fillId="2" borderId="3" xfId="0" applyNumberFormat="1" applyFont="1" applyFill="1" applyBorder="1" applyAlignment="1" applyProtection="1">
      <alignment vertical="center"/>
    </xf>
    <xf numFmtId="164" fontId="2" fillId="2" borderId="4" xfId="0" applyNumberFormat="1" applyFont="1" applyFill="1" applyBorder="1" applyAlignment="1" applyProtection="1">
      <alignment vertical="center"/>
    </xf>
    <xf numFmtId="164" fontId="2" fillId="0" borderId="0" xfId="0" applyNumberFormat="1" applyFont="1" applyAlignment="1" applyProtection="1">
      <alignment vertical="center"/>
    </xf>
    <xf numFmtId="164" fontId="2" fillId="2" borderId="5" xfId="0" applyNumberFormat="1" applyFont="1" applyFill="1" applyBorder="1" applyAlignment="1" applyProtection="1">
      <alignment vertical="center"/>
    </xf>
    <xf numFmtId="164" fontId="4" fillId="0" borderId="10" xfId="0" applyNumberFormat="1" applyFont="1" applyBorder="1" applyAlignment="1" applyProtection="1">
      <alignment horizontal="center" vertical="center" wrapText="1"/>
    </xf>
    <xf numFmtId="164" fontId="2" fillId="2" borderId="6" xfId="0" applyNumberFormat="1" applyFont="1" applyFill="1" applyBorder="1" applyAlignment="1" applyProtection="1">
      <alignment vertical="center"/>
    </xf>
    <xf numFmtId="164" fontId="2" fillId="2" borderId="7" xfId="0" applyNumberFormat="1" applyFont="1" applyFill="1" applyBorder="1" applyAlignment="1" applyProtection="1">
      <alignment vertical="center"/>
    </xf>
    <xf numFmtId="164" fontId="2" fillId="2" borderId="8" xfId="0" applyNumberFormat="1" applyFont="1" applyFill="1" applyBorder="1" applyAlignment="1" applyProtection="1">
      <alignment vertical="center"/>
    </xf>
    <xf numFmtId="164" fontId="2" fillId="2" borderId="9" xfId="0" applyNumberFormat="1" applyFont="1" applyFill="1" applyBorder="1" applyAlignment="1" applyProtection="1">
      <alignment vertical="center"/>
    </xf>
    <xf numFmtId="164" fontId="2" fillId="2" borderId="0" xfId="0" applyNumberFormat="1" applyFont="1" applyFill="1" applyBorder="1" applyAlignment="1" applyProtection="1">
      <alignment vertical="center"/>
    </xf>
    <xf numFmtId="164" fontId="8" fillId="0" borderId="1" xfId="0" applyNumberFormat="1" applyFont="1" applyBorder="1" applyAlignment="1" applyProtection="1">
      <alignment horizontal="center" vertical="center" wrapText="1"/>
    </xf>
    <xf numFmtId="164" fontId="8" fillId="0" borderId="14" xfId="0" applyNumberFormat="1" applyFont="1" applyBorder="1" applyAlignment="1" applyProtection="1">
      <alignment horizontal="center" vertical="center" wrapText="1"/>
    </xf>
    <xf numFmtId="164" fontId="2" fillId="0" borderId="10" xfId="0" applyNumberFormat="1" applyFont="1" applyBorder="1" applyAlignment="1" applyProtection="1">
      <alignment horizontal="center" vertical="center" wrapText="1"/>
    </xf>
    <xf numFmtId="164" fontId="2" fillId="0" borderId="2" xfId="0" applyNumberFormat="1" applyFont="1" applyBorder="1" applyAlignment="1" applyProtection="1">
      <alignment vertical="center"/>
    </xf>
    <xf numFmtId="164" fontId="2" fillId="0" borderId="3" xfId="0" applyNumberFormat="1" applyFont="1" applyBorder="1" applyAlignment="1" applyProtection="1">
      <alignment vertical="center"/>
    </xf>
    <xf numFmtId="164" fontId="2" fillId="0" borderId="11" xfId="0" applyNumberFormat="1" applyFont="1" applyBorder="1" applyAlignment="1" applyProtection="1">
      <alignment vertical="center"/>
    </xf>
    <xf numFmtId="164" fontId="2" fillId="0" borderId="0" xfId="0" applyNumberFormat="1" applyFont="1" applyBorder="1" applyAlignment="1" applyProtection="1">
      <alignment vertical="center"/>
    </xf>
    <xf numFmtId="164" fontId="4" fillId="0" borderId="5" xfId="0" applyNumberFormat="1" applyFont="1" applyBorder="1" applyAlignment="1" applyProtection="1">
      <alignment vertical="center"/>
    </xf>
    <xf numFmtId="165" fontId="8" fillId="0" borderId="0" xfId="0" applyNumberFormat="1" applyFont="1" applyBorder="1" applyAlignment="1" applyProtection="1">
      <alignment vertical="center"/>
    </xf>
    <xf numFmtId="164" fontId="8" fillId="0" borderId="5" xfId="0" applyNumberFormat="1" applyFont="1" applyBorder="1" applyAlignment="1" applyProtection="1">
      <alignment vertical="center"/>
    </xf>
    <xf numFmtId="165" fontId="9" fillId="0" borderId="0" xfId="0" applyNumberFormat="1" applyFont="1" applyBorder="1" applyAlignment="1" applyProtection="1">
      <alignment vertical="center"/>
    </xf>
    <xf numFmtId="165" fontId="9" fillId="0" borderId="12" xfId="0" applyNumberFormat="1" applyFont="1" applyBorder="1" applyAlignment="1" applyProtection="1">
      <alignment vertical="center"/>
    </xf>
    <xf numFmtId="164" fontId="2" fillId="0" borderId="5" xfId="0" applyNumberFormat="1" applyFont="1" applyBorder="1" applyAlignment="1" applyProtection="1">
      <alignment vertical="center"/>
    </xf>
    <xf numFmtId="165" fontId="2" fillId="0" borderId="0" xfId="0" applyNumberFormat="1" applyFont="1" applyBorder="1" applyAlignment="1" applyProtection="1">
      <alignment vertical="center"/>
    </xf>
    <xf numFmtId="165" fontId="2" fillId="0" borderId="12" xfId="0" applyNumberFormat="1" applyFont="1" applyBorder="1" applyAlignment="1" applyProtection="1">
      <alignment vertical="center"/>
    </xf>
    <xf numFmtId="165" fontId="8" fillId="0" borderId="12" xfId="0" applyNumberFormat="1" applyFont="1" applyBorder="1" applyAlignment="1" applyProtection="1">
      <alignment vertical="center"/>
    </xf>
    <xf numFmtId="164" fontId="4" fillId="0" borderId="5" xfId="0" applyNumberFormat="1" applyFont="1" applyBorder="1" applyAlignment="1" applyProtection="1">
      <alignment vertical="center" wrapText="1"/>
    </xf>
    <xf numFmtId="164" fontId="2" fillId="0" borderId="7" xfId="0" applyNumberFormat="1" applyFont="1" applyBorder="1" applyAlignment="1" applyProtection="1">
      <alignment vertical="center"/>
    </xf>
    <xf numFmtId="165" fontId="2" fillId="0" borderId="8" xfId="0" applyNumberFormat="1" applyFont="1" applyBorder="1" applyAlignment="1" applyProtection="1">
      <alignment vertical="center"/>
    </xf>
    <xf numFmtId="165" fontId="2" fillId="0" borderId="13" xfId="0" applyNumberFormat="1" applyFont="1" applyBorder="1" applyAlignment="1" applyProtection="1">
      <alignment vertical="center"/>
    </xf>
    <xf numFmtId="164" fontId="2" fillId="0" borderId="4" xfId="0" applyNumberFormat="1" applyFont="1" applyBorder="1" applyAlignment="1" applyProtection="1">
      <alignment vertical="center"/>
    </xf>
    <xf numFmtId="164" fontId="16" fillId="0" borderId="5" xfId="0" applyNumberFormat="1" applyFont="1" applyBorder="1" applyAlignment="1" applyProtection="1">
      <alignment vertical="center"/>
    </xf>
    <xf numFmtId="165" fontId="16" fillId="0" borderId="0" xfId="0" applyNumberFormat="1" applyFont="1" applyBorder="1" applyAlignment="1" applyProtection="1">
      <alignment vertical="center"/>
    </xf>
    <xf numFmtId="165" fontId="17" fillId="0" borderId="12" xfId="0" applyNumberFormat="1" applyFont="1" applyBorder="1" applyAlignment="1" applyProtection="1">
      <alignment vertical="center"/>
    </xf>
    <xf numFmtId="164" fontId="2" fillId="0" borderId="8" xfId="0" applyNumberFormat="1" applyFont="1" applyBorder="1" applyAlignment="1" applyProtection="1">
      <alignment vertical="center"/>
    </xf>
    <xf numFmtId="164" fontId="2" fillId="0" borderId="13" xfId="0" applyNumberFormat="1" applyFont="1" applyBorder="1" applyAlignment="1" applyProtection="1">
      <alignment vertical="center"/>
    </xf>
    <xf numFmtId="164" fontId="2" fillId="0" borderId="9" xfId="0" applyNumberFormat="1" applyFont="1" applyBorder="1" applyAlignment="1" applyProtection="1">
      <alignment vertical="center"/>
    </xf>
    <xf numFmtId="165" fontId="19" fillId="0" borderId="12" xfId="0" applyNumberFormat="1" applyFont="1" applyBorder="1" applyAlignment="1" applyProtection="1">
      <alignment vertical="center"/>
      <protection locked="0"/>
    </xf>
    <xf numFmtId="164" fontId="2" fillId="0" borderId="6" xfId="0" applyNumberFormat="1" applyFont="1" applyBorder="1" applyAlignment="1" applyProtection="1">
      <alignment horizontal="center" vertical="center"/>
    </xf>
    <xf numFmtId="164" fontId="2" fillId="0" borderId="6" xfId="0" applyNumberFormat="1" applyFont="1" applyBorder="1" applyAlignment="1" applyProtection="1">
      <alignment vertical="center"/>
    </xf>
    <xf numFmtId="165" fontId="2" fillId="0" borderId="6" xfId="0" applyNumberFormat="1" applyFont="1" applyBorder="1" applyAlignment="1" applyProtection="1">
      <alignment vertical="center"/>
    </xf>
    <xf numFmtId="165" fontId="2" fillId="0" borderId="9" xfId="0" applyNumberFormat="1" applyFont="1" applyBorder="1" applyAlignment="1" applyProtection="1">
      <alignment vertical="center"/>
    </xf>
    <xf numFmtId="164" fontId="2" fillId="2" borderId="0" xfId="0" applyNumberFormat="1" applyFont="1" applyFill="1" applyBorder="1" applyAlignment="1" applyProtection="1">
      <alignment horizontal="left" vertical="center"/>
    </xf>
    <xf numFmtId="165" fontId="2" fillId="2" borderId="0" xfId="0" applyNumberFormat="1" applyFont="1" applyFill="1" applyBorder="1" applyAlignment="1" applyProtection="1">
      <alignment horizontal="right" vertical="center"/>
    </xf>
    <xf numFmtId="165" fontId="2" fillId="2" borderId="0" xfId="0" applyNumberFormat="1" applyFont="1" applyFill="1" applyBorder="1" applyAlignment="1" applyProtection="1">
      <alignment vertical="center"/>
    </xf>
    <xf numFmtId="165" fontId="2" fillId="0" borderId="4" xfId="0" applyNumberFormat="1" applyFont="1" applyBorder="1" applyAlignment="1" applyProtection="1">
      <alignment vertical="center"/>
    </xf>
    <xf numFmtId="165" fontId="2" fillId="2" borderId="8" xfId="0" applyNumberFormat="1" applyFont="1" applyFill="1" applyBorder="1" applyAlignment="1" applyProtection="1">
      <alignment vertical="center"/>
    </xf>
    <xf numFmtId="0" fontId="3" fillId="0" borderId="2" xfId="0" applyFont="1" applyBorder="1" applyAlignment="1" applyProtection="1">
      <alignment vertical="center"/>
    </xf>
    <xf numFmtId="0" fontId="3" fillId="0" borderId="3" xfId="0" applyFont="1" applyBorder="1" applyAlignment="1" applyProtection="1">
      <alignment vertical="center"/>
    </xf>
    <xf numFmtId="0" fontId="3" fillId="0" borderId="4" xfId="0" applyFont="1" applyBorder="1" applyAlignment="1" applyProtection="1">
      <alignment vertical="center"/>
    </xf>
    <xf numFmtId="0" fontId="3" fillId="0" borderId="5" xfId="0" applyFont="1" applyBorder="1" applyAlignment="1" applyProtection="1">
      <alignment vertical="center"/>
    </xf>
    <xf numFmtId="0" fontId="3" fillId="0" borderId="6" xfId="0" applyFont="1" applyBorder="1" applyAlignment="1" applyProtection="1">
      <alignment vertical="center"/>
    </xf>
    <xf numFmtId="0" fontId="3" fillId="0" borderId="7" xfId="0" applyFont="1" applyBorder="1" applyAlignment="1" applyProtection="1">
      <alignment vertical="center"/>
    </xf>
    <xf numFmtId="0" fontId="3" fillId="0" borderId="8" xfId="0" applyFont="1" applyBorder="1" applyAlignment="1" applyProtection="1">
      <alignment vertical="center"/>
    </xf>
    <xf numFmtId="0" fontId="3" fillId="0" borderId="9" xfId="0" applyFont="1" applyBorder="1" applyAlignment="1" applyProtection="1">
      <alignment vertical="center"/>
    </xf>
    <xf numFmtId="0" fontId="3" fillId="2" borderId="0" xfId="0" applyFont="1" applyFill="1" applyBorder="1" applyAlignment="1" applyProtection="1">
      <alignment vertical="center"/>
    </xf>
    <xf numFmtId="0" fontId="3" fillId="0" borderId="0" xfId="0" applyFont="1" applyBorder="1" applyAlignment="1" applyProtection="1">
      <alignment vertical="center"/>
    </xf>
    <xf numFmtId="0" fontId="14" fillId="0" borderId="5" xfId="0" applyFont="1" applyBorder="1" applyAlignment="1" applyProtection="1">
      <alignment vertical="center"/>
    </xf>
    <xf numFmtId="0" fontId="14" fillId="0" borderId="6"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xf>
    <xf numFmtId="0" fontId="3" fillId="2" borderId="4" xfId="0" applyFont="1" applyFill="1" applyBorder="1" applyAlignment="1" applyProtection="1">
      <alignment vertical="center"/>
    </xf>
    <xf numFmtId="0" fontId="3" fillId="0" borderId="0" xfId="0" applyFont="1" applyAlignment="1" applyProtection="1">
      <alignment vertical="center"/>
    </xf>
    <xf numFmtId="0" fontId="3" fillId="2" borderId="5" xfId="0" applyFont="1" applyFill="1" applyBorder="1" applyAlignment="1" applyProtection="1">
      <alignment vertical="center"/>
    </xf>
    <xf numFmtId="0" fontId="3" fillId="2" borderId="6" xfId="0" applyFont="1" applyFill="1" applyBorder="1" applyAlignment="1" applyProtection="1">
      <alignment vertical="center"/>
    </xf>
    <xf numFmtId="0" fontId="14" fillId="2" borderId="5" xfId="0" applyFont="1" applyFill="1" applyBorder="1" applyAlignment="1" applyProtection="1">
      <alignment vertical="center"/>
    </xf>
    <xf numFmtId="0" fontId="14" fillId="2" borderId="6" xfId="0" applyFont="1" applyFill="1" applyBorder="1" applyAlignment="1" applyProtection="1">
      <alignment vertical="center"/>
    </xf>
    <xf numFmtId="0" fontId="14" fillId="0" borderId="0" xfId="0" applyFont="1" applyAlignment="1" applyProtection="1">
      <alignment vertical="center"/>
    </xf>
    <xf numFmtId="0" fontId="3" fillId="2" borderId="7" xfId="0" applyFont="1" applyFill="1" applyBorder="1" applyAlignment="1" applyProtection="1">
      <alignment vertical="center"/>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164" fontId="20" fillId="2" borderId="2" xfId="0" applyNumberFormat="1" applyFont="1" applyFill="1" applyBorder="1" applyAlignment="1" applyProtection="1">
      <alignment vertical="center"/>
    </xf>
    <xf numFmtId="164" fontId="20" fillId="2" borderId="4" xfId="0" applyNumberFormat="1" applyFont="1" applyFill="1" applyBorder="1" applyAlignment="1" applyProtection="1">
      <alignment vertical="center"/>
    </xf>
    <xf numFmtId="164" fontId="20" fillId="2" borderId="5" xfId="0" applyNumberFormat="1" applyFont="1" applyFill="1" applyBorder="1" applyAlignment="1" applyProtection="1">
      <alignment vertical="center"/>
    </xf>
    <xf numFmtId="164" fontId="20" fillId="2" borderId="6" xfId="0" applyNumberFormat="1" applyFont="1" applyFill="1" applyBorder="1" applyAlignment="1" applyProtection="1">
      <alignment vertical="center"/>
    </xf>
    <xf numFmtId="164" fontId="20" fillId="2" borderId="7" xfId="0" applyNumberFormat="1" applyFont="1" applyFill="1" applyBorder="1" applyAlignment="1" applyProtection="1">
      <alignment vertical="center"/>
    </xf>
    <xf numFmtId="164" fontId="20" fillId="2" borderId="9" xfId="0" applyNumberFormat="1" applyFont="1" applyFill="1" applyBorder="1" applyAlignment="1" applyProtection="1">
      <alignment vertical="center"/>
    </xf>
    <xf numFmtId="164" fontId="2" fillId="0" borderId="0" xfId="0" applyNumberFormat="1" applyFont="1" applyFill="1" applyBorder="1" applyAlignment="1" applyProtection="1">
      <alignment vertical="center"/>
    </xf>
    <xf numFmtId="164" fontId="2" fillId="0" borderId="0" xfId="0" applyNumberFormat="1" applyFont="1" applyFill="1" applyAlignment="1" applyProtection="1">
      <alignment vertical="center"/>
    </xf>
    <xf numFmtId="164" fontId="20" fillId="0" borderId="0" xfId="0" applyNumberFormat="1" applyFont="1" applyFill="1" applyBorder="1" applyAlignment="1" applyProtection="1">
      <alignment vertical="center"/>
    </xf>
    <xf numFmtId="0" fontId="3" fillId="0" borderId="1" xfId="0" applyFont="1" applyBorder="1" applyAlignment="1" applyProtection="1">
      <alignment vertical="center" wrapText="1"/>
    </xf>
    <xf numFmtId="0" fontId="3" fillId="0" borderId="14" xfId="0" applyFont="1" applyBorder="1" applyAlignment="1" applyProtection="1">
      <alignment vertical="center"/>
    </xf>
    <xf numFmtId="0" fontId="11" fillId="0" borderId="0" xfId="0" applyFont="1" applyBorder="1" applyAlignment="1" applyProtection="1">
      <alignment horizontal="center" vertical="center"/>
    </xf>
    <xf numFmtId="0" fontId="5" fillId="0" borderId="0" xfId="0" applyFont="1" applyBorder="1" applyAlignment="1" applyProtection="1">
      <alignment horizontal="left" vertical="center"/>
    </xf>
    <xf numFmtId="0" fontId="15" fillId="0" borderId="0" xfId="0" applyFont="1" applyBorder="1" applyAlignment="1" applyProtection="1">
      <alignment horizontal="left" vertical="center"/>
    </xf>
    <xf numFmtId="49" fontId="3" fillId="14" borderId="16" xfId="0" applyNumberFormat="1" applyFont="1" applyFill="1" applyBorder="1" applyAlignment="1" applyProtection="1">
      <alignment horizontal="left" vertical="center"/>
      <protection locked="0"/>
    </xf>
    <xf numFmtId="49" fontId="3" fillId="14" borderId="17" xfId="0" applyNumberFormat="1" applyFont="1" applyFill="1" applyBorder="1" applyAlignment="1" applyProtection="1">
      <alignment horizontal="left" vertical="center"/>
      <protection locked="0"/>
    </xf>
    <xf numFmtId="49" fontId="3" fillId="14" borderId="18" xfId="0" applyNumberFormat="1" applyFont="1" applyFill="1" applyBorder="1" applyAlignment="1" applyProtection="1">
      <alignment horizontal="left" vertical="center"/>
      <protection locked="0"/>
    </xf>
    <xf numFmtId="49" fontId="13" fillId="14" borderId="19" xfId="0" applyNumberFormat="1" applyFont="1" applyFill="1" applyBorder="1" applyAlignment="1" applyProtection="1">
      <alignment horizontal="center" vertical="center" wrapText="1"/>
      <protection locked="0"/>
    </xf>
    <xf numFmtId="49" fontId="13" fillId="14" borderId="20" xfId="0" applyNumberFormat="1" applyFont="1" applyFill="1" applyBorder="1" applyAlignment="1" applyProtection="1">
      <alignment horizontal="center" vertical="center" wrapText="1"/>
      <protection locked="0"/>
    </xf>
    <xf numFmtId="49" fontId="13" fillId="14" borderId="21" xfId="0" applyNumberFormat="1" applyFont="1" applyFill="1" applyBorder="1" applyAlignment="1" applyProtection="1">
      <alignment horizontal="center" vertical="center" wrapText="1"/>
      <protection locked="0"/>
    </xf>
    <xf numFmtId="49" fontId="13" fillId="14" borderId="22" xfId="0" applyNumberFormat="1" applyFont="1" applyFill="1" applyBorder="1" applyAlignment="1" applyProtection="1">
      <alignment horizontal="center" vertical="center" wrapText="1"/>
      <protection locked="0"/>
    </xf>
    <xf numFmtId="49" fontId="13" fillId="14" borderId="0" xfId="0" applyNumberFormat="1" applyFont="1" applyFill="1" applyBorder="1" applyAlignment="1" applyProtection="1">
      <alignment horizontal="center" vertical="center" wrapText="1"/>
      <protection locked="0"/>
    </xf>
    <xf numFmtId="49" fontId="13" fillId="14" borderId="23" xfId="0" applyNumberFormat="1" applyFont="1" applyFill="1" applyBorder="1" applyAlignment="1" applyProtection="1">
      <alignment horizontal="center" vertical="center" wrapText="1"/>
      <protection locked="0"/>
    </xf>
    <xf numFmtId="49" fontId="13" fillId="14" borderId="24" xfId="0" applyNumberFormat="1" applyFont="1" applyFill="1" applyBorder="1" applyAlignment="1" applyProtection="1">
      <alignment horizontal="center" vertical="center" wrapText="1"/>
      <protection locked="0"/>
    </xf>
    <xf numFmtId="49" fontId="13" fillId="14" borderId="25" xfId="0" applyNumberFormat="1" applyFont="1" applyFill="1" applyBorder="1" applyAlignment="1" applyProtection="1">
      <alignment horizontal="center" vertical="center" wrapText="1"/>
      <protection locked="0"/>
    </xf>
    <xf numFmtId="49" fontId="13" fillId="14" borderId="26" xfId="0" applyNumberFormat="1" applyFont="1" applyFill="1" applyBorder="1" applyAlignment="1" applyProtection="1">
      <alignment horizontal="center" vertical="center" wrapText="1"/>
      <protection locked="0"/>
    </xf>
    <xf numFmtId="0" fontId="3" fillId="14" borderId="1" xfId="0" applyFont="1" applyFill="1" applyBorder="1" applyAlignment="1" applyProtection="1">
      <alignment horizontal="center" vertical="center"/>
    </xf>
    <xf numFmtId="0" fontId="3" fillId="14" borderId="15" xfId="0" applyFont="1" applyFill="1" applyBorder="1" applyAlignment="1" applyProtection="1">
      <alignment horizontal="center" vertical="center"/>
    </xf>
    <xf numFmtId="0" fontId="3" fillId="14" borderId="14" xfId="0" applyFont="1" applyFill="1" applyBorder="1" applyAlignment="1" applyProtection="1">
      <alignment horizontal="center" vertical="center"/>
    </xf>
    <xf numFmtId="0" fontId="3" fillId="0" borderId="15" xfId="0" applyFont="1" applyBorder="1" applyAlignment="1" applyProtection="1">
      <alignment horizontal="justify" vertical="center" wrapText="1"/>
    </xf>
    <xf numFmtId="164" fontId="16" fillId="0" borderId="5" xfId="0" applyNumberFormat="1" applyFont="1" applyBorder="1" applyAlignment="1" applyProtection="1">
      <alignment horizontal="left" vertical="center"/>
    </xf>
    <xf numFmtId="164" fontId="16" fillId="0" borderId="0" xfId="0" applyNumberFormat="1" applyFont="1" applyBorder="1" applyAlignment="1" applyProtection="1">
      <alignment horizontal="left" vertical="center"/>
    </xf>
    <xf numFmtId="165" fontId="16" fillId="0" borderId="0" xfId="0" applyNumberFormat="1" applyFont="1" applyBorder="1" applyAlignment="1" applyProtection="1">
      <alignment horizontal="right" vertical="center"/>
    </xf>
    <xf numFmtId="164" fontId="2" fillId="0" borderId="7" xfId="0" applyNumberFormat="1" applyFont="1" applyBorder="1" applyAlignment="1" applyProtection="1">
      <alignment horizontal="left" vertical="center"/>
    </xf>
    <xf numFmtId="164" fontId="2" fillId="0" borderId="8" xfId="0" applyNumberFormat="1" applyFont="1" applyBorder="1" applyAlignment="1" applyProtection="1">
      <alignment horizontal="left" vertical="center"/>
    </xf>
    <xf numFmtId="165" fontId="2" fillId="0" borderId="8" xfId="0" applyNumberFormat="1" applyFont="1" applyBorder="1" applyAlignment="1" applyProtection="1">
      <alignment horizontal="right" vertical="center"/>
    </xf>
    <xf numFmtId="164" fontId="2" fillId="2" borderId="8" xfId="0" applyNumberFormat="1" applyFont="1" applyFill="1" applyBorder="1" applyAlignment="1" applyProtection="1">
      <alignment horizontal="left" vertical="center"/>
    </xf>
    <xf numFmtId="165" fontId="2" fillId="2" borderId="8" xfId="0" applyNumberFormat="1" applyFont="1" applyFill="1" applyBorder="1" applyAlignment="1" applyProtection="1">
      <alignment horizontal="right" vertical="center"/>
    </xf>
    <xf numFmtId="164" fontId="2" fillId="0" borderId="5" xfId="0" applyNumberFormat="1" applyFont="1" applyBorder="1" applyAlignment="1" applyProtection="1">
      <alignment horizontal="left" vertical="center"/>
    </xf>
    <xf numFmtId="164" fontId="2" fillId="0" borderId="0" xfId="0" applyNumberFormat="1" applyFont="1" applyBorder="1" applyAlignment="1" applyProtection="1">
      <alignment horizontal="left" vertical="center"/>
    </xf>
    <xf numFmtId="164" fontId="4" fillId="0" borderId="5" xfId="0" applyNumberFormat="1" applyFont="1" applyBorder="1" applyAlignment="1" applyProtection="1">
      <alignment horizontal="left" vertical="center"/>
    </xf>
    <xf numFmtId="164" fontId="4" fillId="0" borderId="0" xfId="0" applyNumberFormat="1" applyFont="1" applyBorder="1" applyAlignment="1" applyProtection="1">
      <alignment horizontal="left" vertical="center"/>
    </xf>
    <xf numFmtId="165" fontId="8" fillId="0" borderId="0" xfId="0" applyNumberFormat="1" applyFont="1" applyFill="1" applyBorder="1" applyAlignment="1" applyProtection="1">
      <alignment horizontal="right" vertical="center"/>
      <protection locked="0"/>
    </xf>
    <xf numFmtId="165" fontId="2" fillId="0" borderId="0" xfId="0" applyNumberFormat="1" applyFont="1" applyBorder="1" applyAlignment="1" applyProtection="1">
      <alignment horizontal="right" vertical="center"/>
    </xf>
    <xf numFmtId="164" fontId="2" fillId="0" borderId="2" xfId="0" applyNumberFormat="1" applyFont="1" applyBorder="1" applyAlignment="1" applyProtection="1">
      <alignment horizontal="left" vertical="center"/>
    </xf>
    <xf numFmtId="164" fontId="2" fillId="0" borderId="3" xfId="0" applyNumberFormat="1" applyFont="1" applyBorder="1" applyAlignment="1" applyProtection="1">
      <alignment horizontal="left" vertical="center"/>
    </xf>
    <xf numFmtId="165" fontId="2" fillId="0" borderId="3" xfId="0" applyNumberFormat="1" applyFont="1" applyBorder="1" applyAlignment="1" applyProtection="1">
      <alignment horizontal="right" vertical="center"/>
    </xf>
    <xf numFmtId="165" fontId="8" fillId="0" borderId="0" xfId="0" applyNumberFormat="1" applyFont="1" applyBorder="1" applyAlignment="1" applyProtection="1">
      <alignment horizontal="right" vertical="center"/>
    </xf>
    <xf numFmtId="165" fontId="2" fillId="0" borderId="0" xfId="0" applyNumberFormat="1" applyFont="1" applyFill="1" applyBorder="1" applyAlignment="1" applyProtection="1">
      <alignment horizontal="right" vertical="center"/>
      <protection locked="0"/>
    </xf>
    <xf numFmtId="165" fontId="2" fillId="0" borderId="6" xfId="0" applyNumberFormat="1" applyFont="1" applyFill="1" applyBorder="1" applyAlignment="1" applyProtection="1">
      <alignment horizontal="right" vertical="center"/>
      <protection locked="0"/>
    </xf>
    <xf numFmtId="164" fontId="5" fillId="10" borderId="2" xfId="0" applyNumberFormat="1" applyFont="1" applyFill="1" applyBorder="1" applyAlignment="1" applyProtection="1">
      <alignment horizontal="center" vertical="center"/>
    </xf>
    <xf numFmtId="164" fontId="5" fillId="10" borderId="3" xfId="0" applyNumberFormat="1" applyFont="1" applyFill="1" applyBorder="1" applyAlignment="1" applyProtection="1">
      <alignment horizontal="center" vertical="center"/>
    </xf>
    <xf numFmtId="164" fontId="5" fillId="10" borderId="4" xfId="0" applyNumberFormat="1" applyFont="1" applyFill="1" applyBorder="1" applyAlignment="1" applyProtection="1">
      <alignment horizontal="center" vertical="center"/>
    </xf>
    <xf numFmtId="164" fontId="3" fillId="10" borderId="7" xfId="0" applyNumberFormat="1" applyFont="1" applyFill="1" applyBorder="1" applyAlignment="1" applyProtection="1">
      <alignment horizontal="left" vertical="center" wrapText="1"/>
    </xf>
    <xf numFmtId="164" fontId="18" fillId="10" borderId="8" xfId="0" applyNumberFormat="1" applyFont="1" applyFill="1" applyBorder="1" applyAlignment="1" applyProtection="1">
      <alignment horizontal="left" vertical="center"/>
    </xf>
    <xf numFmtId="164" fontId="18" fillId="10" borderId="9" xfId="0" applyNumberFormat="1" applyFont="1" applyFill="1" applyBorder="1" applyAlignment="1" applyProtection="1">
      <alignment horizontal="left" vertical="center"/>
    </xf>
    <xf numFmtId="164" fontId="8" fillId="0" borderId="1" xfId="0" applyNumberFormat="1" applyFont="1" applyBorder="1" applyAlignment="1" applyProtection="1">
      <alignment horizontal="center" vertical="center" wrapText="1"/>
    </xf>
    <xf numFmtId="164" fontId="8" fillId="0" borderId="15" xfId="0" applyNumberFormat="1" applyFont="1" applyBorder="1" applyAlignment="1" applyProtection="1">
      <alignment horizontal="center" vertical="center" wrapText="1"/>
    </xf>
    <xf numFmtId="164" fontId="8" fillId="0" borderId="14" xfId="0" applyNumberFormat="1" applyFont="1" applyBorder="1" applyAlignment="1" applyProtection="1">
      <alignment horizontal="center" vertical="center" wrapText="1"/>
    </xf>
    <xf numFmtId="164" fontId="5" fillId="0" borderId="1" xfId="0" applyNumberFormat="1" applyFont="1" applyBorder="1" applyAlignment="1" applyProtection="1">
      <alignment horizontal="center" vertical="center"/>
    </xf>
    <xf numFmtId="164" fontId="5" fillId="0" borderId="15" xfId="0" applyNumberFormat="1" applyFont="1" applyBorder="1" applyAlignment="1" applyProtection="1">
      <alignment horizontal="center" vertical="center"/>
    </xf>
    <xf numFmtId="164" fontId="5" fillId="0" borderId="14" xfId="0" applyNumberFormat="1" applyFont="1" applyBorder="1" applyAlignment="1" applyProtection="1">
      <alignment horizontal="center" vertical="center"/>
    </xf>
    <xf numFmtId="164" fontId="18" fillId="10" borderId="7" xfId="0" applyNumberFormat="1" applyFont="1" applyFill="1" applyBorder="1" applyAlignment="1" applyProtection="1">
      <alignment horizontal="left" vertical="center" wrapText="1"/>
    </xf>
    <xf numFmtId="164" fontId="2" fillId="0" borderId="7" xfId="0" applyNumberFormat="1" applyFont="1" applyBorder="1" applyAlignment="1">
      <alignment horizontal="left" vertical="center"/>
    </xf>
    <xf numFmtId="164" fontId="2" fillId="0" borderId="8" xfId="0" applyNumberFormat="1" applyFont="1" applyBorder="1" applyAlignment="1">
      <alignment horizontal="left" vertical="center"/>
    </xf>
    <xf numFmtId="165" fontId="2" fillId="0" borderId="8" xfId="0" applyNumberFormat="1" applyFont="1" applyBorder="1" applyAlignment="1">
      <alignment horizontal="right" vertical="center"/>
    </xf>
    <xf numFmtId="164" fontId="2" fillId="2" borderId="8" xfId="0" applyNumberFormat="1" applyFont="1" applyFill="1" applyBorder="1" applyAlignment="1">
      <alignment horizontal="left" vertical="center"/>
    </xf>
    <xf numFmtId="165" fontId="2" fillId="2" borderId="8" xfId="0" applyNumberFormat="1" applyFont="1" applyFill="1" applyBorder="1" applyAlignment="1">
      <alignment horizontal="right" vertical="center"/>
    </xf>
    <xf numFmtId="164" fontId="5" fillId="0" borderId="1" xfId="0" applyNumberFormat="1" applyFont="1" applyBorder="1" applyAlignment="1">
      <alignment horizontal="center" vertical="center"/>
    </xf>
    <xf numFmtId="164" fontId="5" fillId="0" borderId="15" xfId="0" applyNumberFormat="1" applyFont="1" applyBorder="1" applyAlignment="1">
      <alignment horizontal="center" vertical="center"/>
    </xf>
    <xf numFmtId="164" fontId="5" fillId="0" borderId="14" xfId="0" applyNumberFormat="1" applyFont="1" applyBorder="1" applyAlignment="1">
      <alignment horizontal="center" vertical="center"/>
    </xf>
    <xf numFmtId="164" fontId="8" fillId="0" borderId="5" xfId="0" applyNumberFormat="1" applyFont="1" applyBorder="1" applyAlignment="1">
      <alignment horizontal="center" vertical="center"/>
    </xf>
    <xf numFmtId="165" fontId="8" fillId="0" borderId="0" xfId="0" applyNumberFormat="1" applyFont="1" applyBorder="1" applyAlignment="1">
      <alignment horizontal="center" vertical="center"/>
    </xf>
  </cellXfs>
  <cellStyles count="2">
    <cellStyle name="Prozent" xfId="1" builtinId="5"/>
    <cellStyle name="Standard" xfId="0" builtinId="0"/>
  </cellStyles>
  <dxfs count="8">
    <dxf>
      <font>
        <condense val="0"/>
        <extend val="0"/>
        <color auto="1"/>
      </font>
      <fill>
        <patternFill>
          <bgColor indexed="26"/>
        </patternFill>
      </fill>
      <border>
        <left style="hair">
          <color indexed="23"/>
        </left>
        <right style="hair">
          <color indexed="23"/>
        </right>
        <top style="hair">
          <color indexed="23"/>
        </top>
        <bottom style="hair">
          <color indexed="23"/>
        </bottom>
      </border>
    </dxf>
    <dxf>
      <font>
        <condense val="0"/>
        <extend val="0"/>
        <color auto="1"/>
      </font>
      <fill>
        <patternFill>
          <bgColor indexed="26"/>
        </patternFill>
      </fill>
      <border>
        <left style="hair">
          <color indexed="23"/>
        </left>
        <right style="hair">
          <color indexed="23"/>
        </right>
        <top style="hair">
          <color indexed="23"/>
        </top>
        <bottom style="hair">
          <color indexed="23"/>
        </bottom>
      </border>
    </dxf>
    <dxf>
      <fill>
        <patternFill>
          <bgColor indexed="26"/>
        </patternFill>
      </fill>
    </dxf>
    <dxf>
      <font>
        <condense val="0"/>
        <extend val="0"/>
        <color auto="1"/>
      </font>
      <fill>
        <patternFill>
          <bgColor indexed="26"/>
        </patternFill>
      </fill>
      <border>
        <left style="hair">
          <color indexed="23"/>
        </left>
        <right style="hair">
          <color indexed="23"/>
        </right>
        <top style="hair">
          <color indexed="23"/>
        </top>
        <bottom style="hair">
          <color indexed="23"/>
        </bottom>
      </border>
    </dxf>
    <dxf>
      <fill>
        <patternFill>
          <bgColor indexed="26"/>
        </patternFill>
      </fill>
    </dxf>
    <dxf>
      <fill>
        <patternFill>
          <bgColor indexed="26"/>
        </patternFill>
      </fill>
      <border>
        <left style="hair">
          <color indexed="23"/>
        </left>
        <right style="hair">
          <color indexed="23"/>
        </right>
        <top style="hair">
          <color indexed="23"/>
        </top>
        <bottom style="hair">
          <color indexed="23"/>
        </bottom>
      </border>
    </dxf>
    <dxf>
      <font>
        <condense val="0"/>
        <extend val="0"/>
        <color indexed="18"/>
      </font>
      <fill>
        <patternFill patternType="none">
          <bgColor indexed="65"/>
        </patternFill>
      </fill>
    </dxf>
    <dxf>
      <font>
        <b/>
        <i val="0"/>
        <condense val="0"/>
        <extend val="0"/>
        <color indexed="18"/>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223570190641249"/>
          <c:y val="6.0941828254847646E-2"/>
          <c:w val="0.55805892547660307"/>
          <c:h val="0.89196675900277012"/>
        </c:manualLayout>
      </c:layout>
      <c:pieChart>
        <c:varyColors val="1"/>
        <c:ser>
          <c:idx val="0"/>
          <c:order val="0"/>
          <c:spPr>
            <a:solidFill>
              <a:srgbClr val="9999FF"/>
            </a:solidFill>
            <a:ln w="12700">
              <a:solidFill>
                <a:srgbClr val="000000"/>
              </a:solidFill>
              <a:prstDash val="solid"/>
            </a:ln>
          </c:spPr>
          <c:dPt>
            <c:idx val="0"/>
            <c:bubble3D val="0"/>
            <c:spPr>
              <a:solidFill>
                <a:srgbClr val="99CCFF"/>
              </a:solidFill>
              <a:ln w="12700">
                <a:solidFill>
                  <a:srgbClr val="000000"/>
                </a:solidFill>
                <a:prstDash val="solid"/>
              </a:ln>
            </c:spPr>
            <c:extLst>
              <c:ext xmlns:c16="http://schemas.microsoft.com/office/drawing/2014/chart" uri="{C3380CC4-5D6E-409C-BE32-E72D297353CC}">
                <c16:uniqueId val="{00000000-D5CB-43B7-B975-921BBB186A05}"/>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1-D5CB-43B7-B975-921BBB186A05}"/>
              </c:ext>
            </c:extLst>
          </c:dPt>
          <c:dPt>
            <c:idx val="2"/>
            <c:bubble3D val="0"/>
            <c:spPr>
              <a:solidFill>
                <a:srgbClr val="FF6600"/>
              </a:solidFill>
              <a:ln w="12700">
                <a:solidFill>
                  <a:srgbClr val="000000"/>
                </a:solidFill>
                <a:prstDash val="solid"/>
              </a:ln>
            </c:spPr>
            <c:extLst>
              <c:ext xmlns:c16="http://schemas.microsoft.com/office/drawing/2014/chart" uri="{C3380CC4-5D6E-409C-BE32-E72D297353CC}">
                <c16:uniqueId val="{00000002-D5CB-43B7-B975-921BBB186A05}"/>
              </c:ext>
            </c:extLst>
          </c:dPt>
          <c:dPt>
            <c:idx val="3"/>
            <c:bubble3D val="0"/>
            <c:spPr>
              <a:solidFill>
                <a:srgbClr val="99CC00"/>
              </a:solidFill>
              <a:ln w="12700">
                <a:solidFill>
                  <a:srgbClr val="000000"/>
                </a:solidFill>
                <a:prstDash val="solid"/>
              </a:ln>
            </c:spPr>
            <c:extLst>
              <c:ext xmlns:c16="http://schemas.microsoft.com/office/drawing/2014/chart" uri="{C3380CC4-5D6E-409C-BE32-E72D297353CC}">
                <c16:uniqueId val="{00000003-D5CB-43B7-B975-921BBB186A05}"/>
              </c:ext>
            </c:extLst>
          </c:dPt>
          <c:cat>
            <c:strRef>
              <c:f>'Statistikblatt (Marktwert)'!$B$39:$B$42</c:f>
              <c:strCache>
                <c:ptCount val="4"/>
                <c:pt idx="0">
                  <c:v>   - für beitragsorientierte Pläne</c:v>
                </c:pt>
                <c:pt idx="1">
                  <c:v>   - für leistungsorientierte Pläne mit Garantie</c:v>
                </c:pt>
                <c:pt idx="2">
                  <c:v>   - für leistungsorientierte Pläne ohne Garantie</c:v>
                </c:pt>
                <c:pt idx="3">
                  <c:v>   - für hybride Pläne</c:v>
                </c:pt>
              </c:strCache>
            </c:strRef>
          </c:cat>
          <c:val>
            <c:numRef>
              <c:f>'Statistikblatt (Marktwert)'!$C$39:$C$42</c:f>
              <c:numCache>
                <c:formatCode>#,##0_ ;[Red]\-#,##0\ </c:formatCode>
                <c:ptCount val="4"/>
                <c:pt idx="0">
                  <c:v>0</c:v>
                </c:pt>
                <c:pt idx="1">
                  <c:v>0</c:v>
                </c:pt>
                <c:pt idx="2">
                  <c:v>0</c:v>
                </c:pt>
                <c:pt idx="3">
                  <c:v>0</c:v>
                </c:pt>
              </c:numCache>
            </c:numRef>
          </c:val>
          <c:extLst>
            <c:ext xmlns:c16="http://schemas.microsoft.com/office/drawing/2014/chart" uri="{C3380CC4-5D6E-409C-BE32-E72D297353CC}">
              <c16:uniqueId val="{00000004-D5CB-43B7-B975-921BBB186A05}"/>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413793103448276"/>
          <c:y val="2.9069849966643482E-2"/>
          <c:w val="0.56206896551724139"/>
          <c:h val="0.9476771089125775"/>
        </c:manualLayout>
      </c:layout>
      <c:pieChart>
        <c:varyColors val="1"/>
        <c:ser>
          <c:idx val="0"/>
          <c:order val="0"/>
          <c:spPr>
            <a:ln w="12700">
              <a:solidFill>
                <a:srgbClr val="000000"/>
              </a:solidFill>
              <a:prstDash val="solid"/>
            </a:ln>
          </c:spPr>
          <c:dPt>
            <c:idx val="0"/>
            <c:bubble3D val="0"/>
            <c:spPr>
              <a:solidFill>
                <a:srgbClr val="0000FF"/>
              </a:solidFill>
              <a:ln w="12700">
                <a:solidFill>
                  <a:srgbClr val="000000"/>
                </a:solidFill>
                <a:prstDash val="solid"/>
              </a:ln>
            </c:spPr>
            <c:extLst>
              <c:ext xmlns:c16="http://schemas.microsoft.com/office/drawing/2014/chart" uri="{C3380CC4-5D6E-409C-BE32-E72D297353CC}">
                <c16:uniqueId val="{00000000-4F48-4238-B2F1-A234417519B1}"/>
              </c:ext>
            </c:extLst>
          </c:dPt>
          <c:dPt>
            <c:idx val="1"/>
            <c:bubble3D val="0"/>
            <c:spPr>
              <a:solidFill>
                <a:srgbClr val="3366FF"/>
              </a:solidFill>
              <a:ln w="12700">
                <a:solidFill>
                  <a:srgbClr val="000000"/>
                </a:solidFill>
                <a:prstDash val="solid"/>
              </a:ln>
            </c:spPr>
            <c:extLst>
              <c:ext xmlns:c16="http://schemas.microsoft.com/office/drawing/2014/chart" uri="{C3380CC4-5D6E-409C-BE32-E72D297353CC}">
                <c16:uniqueId val="{00000001-4F48-4238-B2F1-A234417519B1}"/>
              </c:ext>
            </c:extLst>
          </c:dPt>
          <c:dPt>
            <c:idx val="2"/>
            <c:bubble3D val="0"/>
            <c:spPr>
              <a:solidFill>
                <a:srgbClr val="00CCFF"/>
              </a:solidFill>
              <a:ln w="12700">
                <a:solidFill>
                  <a:srgbClr val="000000"/>
                </a:solidFill>
                <a:prstDash val="solid"/>
              </a:ln>
            </c:spPr>
            <c:extLst>
              <c:ext xmlns:c16="http://schemas.microsoft.com/office/drawing/2014/chart" uri="{C3380CC4-5D6E-409C-BE32-E72D297353CC}">
                <c16:uniqueId val="{00000002-4F48-4238-B2F1-A234417519B1}"/>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3-4F48-4238-B2F1-A234417519B1}"/>
              </c:ext>
            </c:extLst>
          </c:dPt>
          <c:dPt>
            <c:idx val="4"/>
            <c:bubble3D val="0"/>
            <c:spPr>
              <a:solidFill>
                <a:srgbClr val="FFCC99"/>
              </a:solidFill>
              <a:ln w="12700">
                <a:solidFill>
                  <a:srgbClr val="000000"/>
                </a:solidFill>
                <a:prstDash val="solid"/>
              </a:ln>
            </c:spPr>
            <c:extLst>
              <c:ext xmlns:c16="http://schemas.microsoft.com/office/drawing/2014/chart" uri="{C3380CC4-5D6E-409C-BE32-E72D297353CC}">
                <c16:uniqueId val="{00000004-4F48-4238-B2F1-A234417519B1}"/>
              </c:ext>
            </c:extLst>
          </c:dPt>
          <c:dPt>
            <c:idx val="5"/>
            <c:bubble3D val="0"/>
            <c:spPr>
              <a:solidFill>
                <a:srgbClr val="FF9900"/>
              </a:solidFill>
              <a:ln w="12700">
                <a:solidFill>
                  <a:srgbClr val="000000"/>
                </a:solidFill>
                <a:prstDash val="solid"/>
              </a:ln>
            </c:spPr>
            <c:extLst>
              <c:ext xmlns:c16="http://schemas.microsoft.com/office/drawing/2014/chart" uri="{C3380CC4-5D6E-409C-BE32-E72D297353CC}">
                <c16:uniqueId val="{00000005-4F48-4238-B2F1-A234417519B1}"/>
              </c:ext>
            </c:extLst>
          </c:dPt>
          <c:dPt>
            <c:idx val="6"/>
            <c:bubble3D val="0"/>
            <c:spPr>
              <a:solidFill>
                <a:srgbClr val="FF0000"/>
              </a:solidFill>
              <a:ln w="12700">
                <a:solidFill>
                  <a:srgbClr val="000000"/>
                </a:solidFill>
                <a:prstDash val="solid"/>
              </a:ln>
            </c:spPr>
            <c:extLst>
              <c:ext xmlns:c16="http://schemas.microsoft.com/office/drawing/2014/chart" uri="{C3380CC4-5D6E-409C-BE32-E72D297353CC}">
                <c16:uniqueId val="{00000006-4F48-4238-B2F1-A234417519B1}"/>
              </c:ext>
            </c:extLst>
          </c:dPt>
          <c:dPt>
            <c:idx val="7"/>
            <c:bubble3D val="0"/>
            <c:spPr>
              <a:solidFill>
                <a:srgbClr val="800000"/>
              </a:solidFill>
              <a:ln w="12700">
                <a:solidFill>
                  <a:srgbClr val="000000"/>
                </a:solidFill>
                <a:prstDash val="solid"/>
              </a:ln>
            </c:spPr>
            <c:extLst>
              <c:ext xmlns:c16="http://schemas.microsoft.com/office/drawing/2014/chart" uri="{C3380CC4-5D6E-409C-BE32-E72D297353CC}">
                <c16:uniqueId val="{00000007-4F48-4238-B2F1-A234417519B1}"/>
              </c:ext>
            </c:extLst>
          </c:dPt>
          <c:cat>
            <c:strRef>
              <c:f>'Statistikblatt (Marktwert)'!$B$46:$B$53</c:f>
              <c:strCache>
                <c:ptCount val="8"/>
                <c:pt idx="0">
                  <c:v>  Liquide Mittel</c:v>
                </c:pt>
                <c:pt idx="1">
                  <c:v>  Forderungen auf festen Geldbetrag</c:v>
                </c:pt>
                <c:pt idx="2">
                  <c:v>  Obligationen</c:v>
                </c:pt>
                <c:pt idx="3">
                  <c:v>  Immobilien</c:v>
                </c:pt>
                <c:pt idx="4">
                  <c:v>  Aktien</c:v>
                </c:pt>
                <c:pt idx="5">
                  <c:v>  Alternative Anlagen</c:v>
                </c:pt>
                <c:pt idx="6">
                  <c:v>  Aktive Hypothekardarlehen</c:v>
                </c:pt>
                <c:pt idx="7">
                  <c:v>  Sonstige Investments</c:v>
                </c:pt>
              </c:strCache>
            </c:strRef>
          </c:cat>
          <c:val>
            <c:numRef>
              <c:f>'Statistikblatt (Marktwert)'!$C$46:$C$53</c:f>
              <c:numCache>
                <c:formatCode>#,##0_ ;[Red]\-#,##0\ </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8-4F48-4238-B2F1-A234417519B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202531645569619E-2"/>
          <c:y val="0.13333441841160817"/>
          <c:w val="0.2481012658227848"/>
          <c:h val="0.8166733127711"/>
        </c:manualLayout>
      </c:layout>
      <c:pie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636C-4F8D-AB10-D0A1A149894F}"/>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1-636C-4F8D-AB10-D0A1A149894F}"/>
              </c:ext>
            </c:extLst>
          </c:dPt>
          <c:cat>
            <c:strRef>
              <c:f>('Statistikblatt (Marktwert)'!$E$114,'Statistikblatt (Marktwert)'!$E$116)</c:f>
              <c:strCache>
                <c:ptCount val="2"/>
                <c:pt idx="0">
                  <c:v> Anzahl aktive Versicherte</c:v>
                </c:pt>
                <c:pt idx="1">
                  <c:v> Anzahl Rentenbezüger</c:v>
                </c:pt>
              </c:strCache>
            </c:strRef>
          </c:cat>
          <c:val>
            <c:numRef>
              <c:f>('Statistikblatt (Marktwert)'!$G$114,'Statistikblatt (Marktwert)'!$G$116)</c:f>
              <c:numCache>
                <c:formatCode>#,##0_ ;[Red]\-#,##0\ </c:formatCode>
                <c:ptCount val="2"/>
                <c:pt idx="1">
                  <c:v>0</c:v>
                </c:pt>
              </c:numCache>
            </c:numRef>
          </c:val>
          <c:extLst>
            <c:ext xmlns:c16="http://schemas.microsoft.com/office/drawing/2014/chart" uri="{C3380CC4-5D6E-409C-BE32-E72D297353CC}">
              <c16:uniqueId val="{00000002-636C-4F8D-AB10-D0A1A149894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9746835443037971"/>
          <c:y val="0.15000087489063868"/>
          <c:w val="0.31645569620253167"/>
          <c:h val="0.60833858267716545"/>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zero"/>
    <c:showDLblsOverMax val="0"/>
  </c:chart>
  <c:spPr>
    <a:solidFill>
      <a:srgbClr val="FFFFFF"/>
    </a:solidFill>
    <a:ln w="9525">
      <a:noFill/>
    </a:ln>
  </c:spPr>
  <c:txPr>
    <a:bodyPr/>
    <a:lstStyle/>
    <a:p>
      <a:pPr>
        <a:defRPr sz="3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5</xdr:col>
          <xdr:colOff>0</xdr:colOff>
          <xdr:row>39</xdr:row>
          <xdr:rowOff>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PGR (Liechtenstein)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0</xdr:rowOff>
        </xdr:from>
        <xdr:to>
          <xdr:col>16</xdr:col>
          <xdr:colOff>0</xdr:colOff>
          <xdr:row>40</xdr:row>
          <xdr:rowOff>0</xdr:rowOff>
        </xdr:to>
        <xdr:sp macro="" textlink="">
          <xdr:nvSpPr>
            <xdr:cNvPr id="2051" name="Group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0</xdr:rowOff>
        </xdr:from>
        <xdr:to>
          <xdr:col>8</xdr:col>
          <xdr:colOff>0</xdr:colOff>
          <xdr:row>39</xdr:row>
          <xdr:rowOff>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Swiss GAAP FER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38</xdr:row>
          <xdr:rowOff>0</xdr:rowOff>
        </xdr:from>
        <xdr:to>
          <xdr:col>11</xdr:col>
          <xdr:colOff>0</xdr:colOff>
          <xdr:row>39</xdr:row>
          <xdr:rowOff>0</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Standards des IASB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38</xdr:row>
          <xdr:rowOff>0</xdr:rowOff>
        </xdr:from>
        <xdr:to>
          <xdr:col>14</xdr:col>
          <xdr:colOff>0</xdr:colOff>
          <xdr:row>39</xdr:row>
          <xdr:rowOff>0</xdr:rowOff>
        </xdr:to>
        <xdr:sp macro="" textlink="">
          <xdr:nvSpPr>
            <xdr:cNvPr id="2054" name="Option Button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US - GAAP</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47625</xdr:colOff>
      <xdr:row>36</xdr:row>
      <xdr:rowOff>0</xdr:rowOff>
    </xdr:from>
    <xdr:to>
      <xdr:col>7</xdr:col>
      <xdr:colOff>0</xdr:colOff>
      <xdr:row>43</xdr:row>
      <xdr:rowOff>0</xdr:rowOff>
    </xdr:to>
    <xdr:sp macro="" textlink="">
      <xdr:nvSpPr>
        <xdr:cNvPr id="1149" name="Rectangle 3">
          <a:extLst>
            <a:ext uri="{FF2B5EF4-FFF2-40B4-BE49-F238E27FC236}">
              <a16:creationId xmlns:a16="http://schemas.microsoft.com/office/drawing/2014/main" id="{00000000-0008-0000-0200-00007D040000}"/>
            </a:ext>
          </a:extLst>
        </xdr:cNvPr>
        <xdr:cNvSpPr>
          <a:spLocks noChangeArrowheads="1"/>
        </xdr:cNvSpPr>
      </xdr:nvSpPr>
      <xdr:spPr bwMode="auto">
        <a:xfrm>
          <a:off x="4000500" y="6877050"/>
          <a:ext cx="2809875" cy="1752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76200</xdr:colOff>
      <xdr:row>36</xdr:row>
      <xdr:rowOff>19050</xdr:rowOff>
    </xdr:from>
    <xdr:to>
      <xdr:col>6</xdr:col>
      <xdr:colOff>923925</xdr:colOff>
      <xdr:row>42</xdr:row>
      <xdr:rowOff>38100</xdr:rowOff>
    </xdr:to>
    <xdr:graphicFrame macro="">
      <xdr:nvGraphicFramePr>
        <xdr:cNvPr id="1150" name="Diagramm 1">
          <a:extLst>
            <a:ext uri="{FF2B5EF4-FFF2-40B4-BE49-F238E27FC236}">
              <a16:creationId xmlns:a16="http://schemas.microsoft.com/office/drawing/2014/main" id="{00000000-0008-0000-0200-00007E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47625</xdr:colOff>
      <xdr:row>44</xdr:row>
      <xdr:rowOff>0</xdr:rowOff>
    </xdr:from>
    <xdr:to>
      <xdr:col>7</xdr:col>
      <xdr:colOff>0</xdr:colOff>
      <xdr:row>54</xdr:row>
      <xdr:rowOff>0</xdr:rowOff>
    </xdr:to>
    <xdr:sp macro="" textlink="">
      <xdr:nvSpPr>
        <xdr:cNvPr id="1151" name="Rectangle 4">
          <a:extLst>
            <a:ext uri="{FF2B5EF4-FFF2-40B4-BE49-F238E27FC236}">
              <a16:creationId xmlns:a16="http://schemas.microsoft.com/office/drawing/2014/main" id="{00000000-0008-0000-0200-00007F040000}"/>
            </a:ext>
          </a:extLst>
        </xdr:cNvPr>
        <xdr:cNvSpPr>
          <a:spLocks noChangeArrowheads="1"/>
        </xdr:cNvSpPr>
      </xdr:nvSpPr>
      <xdr:spPr bwMode="auto">
        <a:xfrm>
          <a:off x="4000500" y="8677275"/>
          <a:ext cx="2809875" cy="2181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76200</xdr:colOff>
      <xdr:row>45</xdr:row>
      <xdr:rowOff>9525</xdr:rowOff>
    </xdr:from>
    <xdr:to>
      <xdr:col>6</xdr:col>
      <xdr:colOff>933450</xdr:colOff>
      <xdr:row>52</xdr:row>
      <xdr:rowOff>180975</xdr:rowOff>
    </xdr:to>
    <xdr:graphicFrame macro="">
      <xdr:nvGraphicFramePr>
        <xdr:cNvPr id="1152" name="Diagramm 5">
          <a:extLst>
            <a:ext uri="{FF2B5EF4-FFF2-40B4-BE49-F238E27FC236}">
              <a16:creationId xmlns:a16="http://schemas.microsoft.com/office/drawing/2014/main" id="{00000000-0008-0000-0200-00008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95250</xdr:rowOff>
    </xdr:from>
    <xdr:to>
      <xdr:col>3</xdr:col>
      <xdr:colOff>828675</xdr:colOff>
      <xdr:row>121</xdr:row>
      <xdr:rowOff>38100</xdr:rowOff>
    </xdr:to>
    <xdr:graphicFrame macro="">
      <xdr:nvGraphicFramePr>
        <xdr:cNvPr id="1153" name="Diagramm 9">
          <a:extLst>
            <a:ext uri="{FF2B5EF4-FFF2-40B4-BE49-F238E27FC236}">
              <a16:creationId xmlns:a16="http://schemas.microsoft.com/office/drawing/2014/main" id="{00000000-0008-0000-0200-00008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Q41"/>
  <sheetViews>
    <sheetView showGridLines="0" showRowColHeaders="0" tabSelected="1" workbookViewId="0">
      <selection activeCell="C15" sqref="C15:O18"/>
    </sheetView>
  </sheetViews>
  <sheetFormatPr baseColWidth="10" defaultColWidth="11.42578125" defaultRowHeight="15" customHeight="1" x14ac:dyDescent="0.2"/>
  <cols>
    <col min="1" max="1" width="0.7109375" style="133" customWidth="1"/>
    <col min="2" max="2" width="3" style="133" customWidth="1"/>
    <col min="3" max="15" width="7.28515625" style="133" customWidth="1"/>
    <col min="16" max="16" width="3" style="133" customWidth="1"/>
    <col min="17" max="17" width="0.7109375" style="133" customWidth="1"/>
    <col min="18" max="16384" width="11.42578125" style="133"/>
  </cols>
  <sheetData>
    <row r="1" spans="1:17" ht="7.5" customHeight="1" x14ac:dyDescent="0.2">
      <c r="A1" s="130"/>
      <c r="B1" s="131"/>
      <c r="C1" s="131"/>
      <c r="D1" s="131"/>
      <c r="E1" s="131"/>
      <c r="F1" s="131"/>
      <c r="G1" s="131"/>
      <c r="H1" s="131"/>
      <c r="I1" s="131"/>
      <c r="J1" s="131"/>
      <c r="K1" s="131"/>
      <c r="L1" s="131"/>
      <c r="M1" s="131"/>
      <c r="N1" s="131"/>
      <c r="O1" s="131"/>
      <c r="P1" s="131"/>
      <c r="Q1" s="132"/>
    </row>
    <row r="2" spans="1:17" ht="7.5" customHeight="1" x14ac:dyDescent="0.2">
      <c r="A2" s="134"/>
      <c r="B2" s="116"/>
      <c r="C2" s="117"/>
      <c r="D2" s="117"/>
      <c r="E2" s="117"/>
      <c r="F2" s="117"/>
      <c r="G2" s="117"/>
      <c r="H2" s="117"/>
      <c r="I2" s="117"/>
      <c r="J2" s="117"/>
      <c r="K2" s="117"/>
      <c r="L2" s="117"/>
      <c r="M2" s="117"/>
      <c r="N2" s="117"/>
      <c r="O2" s="117"/>
      <c r="P2" s="118"/>
      <c r="Q2" s="135"/>
    </row>
    <row r="3" spans="1:17" ht="12" customHeight="1" x14ac:dyDescent="0.2">
      <c r="A3" s="134"/>
      <c r="B3" s="119"/>
      <c r="C3" s="153" t="s">
        <v>188</v>
      </c>
      <c r="D3" s="153"/>
      <c r="E3" s="153"/>
      <c r="F3" s="153"/>
      <c r="G3" s="153"/>
      <c r="H3" s="153"/>
      <c r="I3" s="153"/>
      <c r="J3" s="153"/>
      <c r="K3" s="153"/>
      <c r="L3" s="153"/>
      <c r="M3" s="153"/>
      <c r="N3" s="153"/>
      <c r="O3" s="153"/>
      <c r="P3" s="120"/>
      <c r="Q3" s="135"/>
    </row>
    <row r="4" spans="1:17" ht="12" customHeight="1" x14ac:dyDescent="0.2">
      <c r="A4" s="134"/>
      <c r="B4" s="119"/>
      <c r="C4" s="153"/>
      <c r="D4" s="153"/>
      <c r="E4" s="153"/>
      <c r="F4" s="153"/>
      <c r="G4" s="153"/>
      <c r="H4" s="153"/>
      <c r="I4" s="153"/>
      <c r="J4" s="153"/>
      <c r="K4" s="153"/>
      <c r="L4" s="153"/>
      <c r="M4" s="153"/>
      <c r="N4" s="153"/>
      <c r="O4" s="153"/>
      <c r="P4" s="120"/>
      <c r="Q4" s="135"/>
    </row>
    <row r="5" spans="1:17" ht="12" customHeight="1" x14ac:dyDescent="0.2">
      <c r="A5" s="134"/>
      <c r="B5" s="119"/>
      <c r="C5" s="153" t="s">
        <v>50</v>
      </c>
      <c r="D5" s="153"/>
      <c r="E5" s="153"/>
      <c r="F5" s="153"/>
      <c r="G5" s="153"/>
      <c r="H5" s="153"/>
      <c r="I5" s="153"/>
      <c r="J5" s="153"/>
      <c r="K5" s="153"/>
      <c r="L5" s="153"/>
      <c r="M5" s="153"/>
      <c r="N5" s="153"/>
      <c r="O5" s="153"/>
      <c r="P5" s="120"/>
      <c r="Q5" s="135"/>
    </row>
    <row r="6" spans="1:17" ht="12" customHeight="1" x14ac:dyDescent="0.2">
      <c r="A6" s="134"/>
      <c r="B6" s="119"/>
      <c r="C6" s="153"/>
      <c r="D6" s="153"/>
      <c r="E6" s="153"/>
      <c r="F6" s="153"/>
      <c r="G6" s="153"/>
      <c r="H6" s="153"/>
      <c r="I6" s="153"/>
      <c r="J6" s="153"/>
      <c r="K6" s="153"/>
      <c r="L6" s="153"/>
      <c r="M6" s="153"/>
      <c r="N6" s="153"/>
      <c r="O6" s="153"/>
      <c r="P6" s="120"/>
      <c r="Q6" s="135"/>
    </row>
    <row r="7" spans="1:17" ht="7.5" customHeight="1" x14ac:dyDescent="0.2">
      <c r="A7" s="134"/>
      <c r="B7" s="121"/>
      <c r="C7" s="122"/>
      <c r="D7" s="122"/>
      <c r="E7" s="122"/>
      <c r="F7" s="122"/>
      <c r="G7" s="122"/>
      <c r="H7" s="122"/>
      <c r="I7" s="122"/>
      <c r="J7" s="122"/>
      <c r="K7" s="122"/>
      <c r="L7" s="122"/>
      <c r="M7" s="122"/>
      <c r="N7" s="122"/>
      <c r="O7" s="122"/>
      <c r="P7" s="123"/>
      <c r="Q7" s="135"/>
    </row>
    <row r="8" spans="1:17" ht="7.5" customHeight="1" x14ac:dyDescent="0.2">
      <c r="A8" s="134"/>
      <c r="B8" s="124"/>
      <c r="C8" s="124"/>
      <c r="D8" s="124"/>
      <c r="E8" s="124"/>
      <c r="F8" s="124"/>
      <c r="G8" s="124"/>
      <c r="H8" s="124"/>
      <c r="I8" s="124"/>
      <c r="J8" s="124"/>
      <c r="K8" s="124"/>
      <c r="L8" s="124"/>
      <c r="M8" s="124"/>
      <c r="N8" s="124"/>
      <c r="O8" s="124"/>
      <c r="P8" s="124"/>
      <c r="Q8" s="135"/>
    </row>
    <row r="9" spans="1:17" ht="15" customHeight="1" x14ac:dyDescent="0.2">
      <c r="A9" s="134"/>
      <c r="B9" s="168" t="s">
        <v>92</v>
      </c>
      <c r="C9" s="169"/>
      <c r="D9" s="169"/>
      <c r="E9" s="169"/>
      <c r="F9" s="169"/>
      <c r="G9" s="169"/>
      <c r="H9" s="169"/>
      <c r="I9" s="169"/>
      <c r="J9" s="169"/>
      <c r="K9" s="169"/>
      <c r="L9" s="169"/>
      <c r="M9" s="169"/>
      <c r="N9" s="169"/>
      <c r="O9" s="169"/>
      <c r="P9" s="170"/>
      <c r="Q9" s="135"/>
    </row>
    <row r="10" spans="1:17" ht="7.5" customHeight="1" x14ac:dyDescent="0.2">
      <c r="A10" s="134"/>
      <c r="B10" s="124"/>
      <c r="C10" s="124"/>
      <c r="D10" s="124"/>
      <c r="E10" s="124"/>
      <c r="F10" s="124"/>
      <c r="G10" s="124"/>
      <c r="H10" s="124"/>
      <c r="I10" s="124"/>
      <c r="J10" s="124"/>
      <c r="K10" s="124"/>
      <c r="L10" s="124"/>
      <c r="M10" s="124"/>
      <c r="N10" s="124"/>
      <c r="O10" s="124"/>
      <c r="P10" s="124"/>
      <c r="Q10" s="135"/>
    </row>
    <row r="11" spans="1:17" ht="7.5" customHeight="1" x14ac:dyDescent="0.2">
      <c r="A11" s="134"/>
      <c r="B11" s="116"/>
      <c r="C11" s="117"/>
      <c r="D11" s="117"/>
      <c r="E11" s="117"/>
      <c r="F11" s="117"/>
      <c r="G11" s="117"/>
      <c r="H11" s="117"/>
      <c r="I11" s="117"/>
      <c r="J11" s="117"/>
      <c r="K11" s="117"/>
      <c r="L11" s="117"/>
      <c r="M11" s="117"/>
      <c r="N11" s="117"/>
      <c r="O11" s="117"/>
      <c r="P11" s="118"/>
      <c r="Q11" s="135"/>
    </row>
    <row r="12" spans="1:17" ht="16.5" customHeight="1" x14ac:dyDescent="0.2">
      <c r="A12" s="134"/>
      <c r="B12" s="119"/>
      <c r="C12" s="125"/>
      <c r="D12" s="125"/>
      <c r="E12" s="125"/>
      <c r="F12" s="125"/>
      <c r="G12" s="125"/>
      <c r="H12" s="125"/>
      <c r="I12" s="125"/>
      <c r="J12" s="125"/>
      <c r="K12" s="125"/>
      <c r="L12" s="125"/>
      <c r="M12" s="125"/>
      <c r="N12" s="125"/>
      <c r="O12" s="125"/>
      <c r="P12" s="120"/>
      <c r="Q12" s="135"/>
    </row>
    <row r="13" spans="1:17" ht="15" customHeight="1" x14ac:dyDescent="0.2">
      <c r="A13" s="134"/>
      <c r="B13" s="119"/>
      <c r="C13" s="154" t="s">
        <v>52</v>
      </c>
      <c r="D13" s="154"/>
      <c r="E13" s="154"/>
      <c r="F13" s="154"/>
      <c r="G13" s="154"/>
      <c r="H13" s="154"/>
      <c r="I13" s="154"/>
      <c r="J13" s="154"/>
      <c r="K13" s="154"/>
      <c r="L13" s="154"/>
      <c r="M13" s="154"/>
      <c r="N13" s="154"/>
      <c r="O13" s="154"/>
      <c r="P13" s="120"/>
      <c r="Q13" s="135"/>
    </row>
    <row r="14" spans="1:17" ht="6" customHeight="1" x14ac:dyDescent="0.2">
      <c r="A14" s="134"/>
      <c r="B14" s="119"/>
      <c r="C14" s="125"/>
      <c r="D14" s="125"/>
      <c r="E14" s="125"/>
      <c r="F14" s="125"/>
      <c r="G14" s="125"/>
      <c r="H14" s="125"/>
      <c r="I14" s="125"/>
      <c r="J14" s="125"/>
      <c r="K14" s="125"/>
      <c r="L14" s="125"/>
      <c r="M14" s="125"/>
      <c r="N14" s="125"/>
      <c r="O14" s="125"/>
      <c r="P14" s="120"/>
      <c r="Q14" s="135"/>
    </row>
    <row r="15" spans="1:17" ht="13.5" customHeight="1" x14ac:dyDescent="0.2">
      <c r="A15" s="134"/>
      <c r="B15" s="119"/>
      <c r="C15" s="159"/>
      <c r="D15" s="160"/>
      <c r="E15" s="160"/>
      <c r="F15" s="160"/>
      <c r="G15" s="160"/>
      <c r="H15" s="160"/>
      <c r="I15" s="160"/>
      <c r="J15" s="160"/>
      <c r="K15" s="160"/>
      <c r="L15" s="160"/>
      <c r="M15" s="160"/>
      <c r="N15" s="160"/>
      <c r="O15" s="161"/>
      <c r="P15" s="120"/>
      <c r="Q15" s="135"/>
    </row>
    <row r="16" spans="1:17" ht="13.5" customHeight="1" x14ac:dyDescent="0.2">
      <c r="A16" s="134"/>
      <c r="B16" s="119"/>
      <c r="C16" s="162"/>
      <c r="D16" s="163"/>
      <c r="E16" s="163"/>
      <c r="F16" s="163"/>
      <c r="G16" s="163"/>
      <c r="H16" s="163"/>
      <c r="I16" s="163"/>
      <c r="J16" s="163"/>
      <c r="K16" s="163"/>
      <c r="L16" s="163"/>
      <c r="M16" s="163"/>
      <c r="N16" s="163"/>
      <c r="O16" s="164"/>
      <c r="P16" s="120"/>
      <c r="Q16" s="135"/>
    </row>
    <row r="17" spans="1:17" ht="13.5" customHeight="1" x14ac:dyDescent="0.2">
      <c r="A17" s="134"/>
      <c r="B17" s="119"/>
      <c r="C17" s="162"/>
      <c r="D17" s="163"/>
      <c r="E17" s="163"/>
      <c r="F17" s="163"/>
      <c r="G17" s="163"/>
      <c r="H17" s="163"/>
      <c r="I17" s="163"/>
      <c r="J17" s="163"/>
      <c r="K17" s="163"/>
      <c r="L17" s="163"/>
      <c r="M17" s="163"/>
      <c r="N17" s="163"/>
      <c r="O17" s="164"/>
      <c r="P17" s="120"/>
      <c r="Q17" s="135"/>
    </row>
    <row r="18" spans="1:17" ht="13.5" customHeight="1" x14ac:dyDescent="0.2">
      <c r="A18" s="134"/>
      <c r="B18" s="119"/>
      <c r="C18" s="165"/>
      <c r="D18" s="166"/>
      <c r="E18" s="166"/>
      <c r="F18" s="166"/>
      <c r="G18" s="166"/>
      <c r="H18" s="166"/>
      <c r="I18" s="166"/>
      <c r="J18" s="166"/>
      <c r="K18" s="166"/>
      <c r="L18" s="166"/>
      <c r="M18" s="166"/>
      <c r="N18" s="166"/>
      <c r="O18" s="167"/>
      <c r="P18" s="120"/>
      <c r="Q18" s="135"/>
    </row>
    <row r="19" spans="1:17" ht="16.5" customHeight="1" x14ac:dyDescent="0.2">
      <c r="A19" s="134"/>
      <c r="B19" s="119"/>
      <c r="C19" s="125"/>
      <c r="D19" s="125"/>
      <c r="E19" s="125"/>
      <c r="F19" s="125"/>
      <c r="G19" s="125"/>
      <c r="H19" s="125"/>
      <c r="I19" s="125"/>
      <c r="J19" s="125"/>
      <c r="K19" s="125"/>
      <c r="L19" s="125"/>
      <c r="M19" s="125"/>
      <c r="N19" s="125"/>
      <c r="O19" s="125"/>
      <c r="P19" s="120"/>
      <c r="Q19" s="135"/>
    </row>
    <row r="20" spans="1:17" ht="6" customHeight="1" x14ac:dyDescent="0.2">
      <c r="A20" s="134"/>
      <c r="B20" s="121"/>
      <c r="C20" s="122"/>
      <c r="D20" s="122"/>
      <c r="E20" s="122"/>
      <c r="F20" s="122"/>
      <c r="G20" s="122"/>
      <c r="H20" s="122"/>
      <c r="I20" s="122"/>
      <c r="J20" s="122"/>
      <c r="K20" s="122"/>
      <c r="L20" s="122"/>
      <c r="M20" s="122"/>
      <c r="N20" s="122"/>
      <c r="O20" s="122"/>
      <c r="P20" s="123"/>
      <c r="Q20" s="135"/>
    </row>
    <row r="21" spans="1:17" ht="6" customHeight="1" x14ac:dyDescent="0.2">
      <c r="A21" s="134"/>
      <c r="B21" s="124"/>
      <c r="C21" s="124"/>
      <c r="D21" s="124"/>
      <c r="E21" s="124"/>
      <c r="F21" s="124"/>
      <c r="G21" s="124"/>
      <c r="H21" s="124"/>
      <c r="I21" s="124"/>
      <c r="J21" s="124"/>
      <c r="K21" s="124"/>
      <c r="L21" s="124"/>
      <c r="M21" s="124"/>
      <c r="N21" s="124"/>
      <c r="O21" s="124"/>
      <c r="P21" s="124"/>
      <c r="Q21" s="135"/>
    </row>
    <row r="22" spans="1:17" ht="7.5" customHeight="1" x14ac:dyDescent="0.2">
      <c r="A22" s="134"/>
      <c r="B22" s="116"/>
      <c r="C22" s="117"/>
      <c r="D22" s="117"/>
      <c r="E22" s="117"/>
      <c r="F22" s="117"/>
      <c r="G22" s="117"/>
      <c r="H22" s="117"/>
      <c r="I22" s="117"/>
      <c r="J22" s="117"/>
      <c r="K22" s="117"/>
      <c r="L22" s="117"/>
      <c r="M22" s="117"/>
      <c r="N22" s="117"/>
      <c r="O22" s="117"/>
      <c r="P22" s="118"/>
      <c r="Q22" s="135"/>
    </row>
    <row r="23" spans="1:17" ht="16.5" customHeight="1" x14ac:dyDescent="0.2">
      <c r="A23" s="134"/>
      <c r="B23" s="119"/>
      <c r="C23" s="125"/>
      <c r="D23" s="125"/>
      <c r="E23" s="125"/>
      <c r="F23" s="125"/>
      <c r="G23" s="125"/>
      <c r="H23" s="125"/>
      <c r="I23" s="125"/>
      <c r="J23" s="125"/>
      <c r="K23" s="125"/>
      <c r="L23" s="125"/>
      <c r="M23" s="125"/>
      <c r="N23" s="125"/>
      <c r="O23" s="125"/>
      <c r="P23" s="120"/>
      <c r="Q23" s="135"/>
    </row>
    <row r="24" spans="1:17" ht="15" customHeight="1" x14ac:dyDescent="0.2">
      <c r="A24" s="134"/>
      <c r="B24" s="119"/>
      <c r="C24" s="154" t="s">
        <v>51</v>
      </c>
      <c r="D24" s="154"/>
      <c r="E24" s="154"/>
      <c r="F24" s="154"/>
      <c r="G24" s="154"/>
      <c r="H24" s="154"/>
      <c r="I24" s="154"/>
      <c r="J24" s="154"/>
      <c r="K24" s="154"/>
      <c r="L24" s="154"/>
      <c r="M24" s="154"/>
      <c r="N24" s="154"/>
      <c r="O24" s="154"/>
      <c r="P24" s="120"/>
      <c r="Q24" s="135"/>
    </row>
    <row r="25" spans="1:17" ht="6" customHeight="1" x14ac:dyDescent="0.2">
      <c r="A25" s="134"/>
      <c r="B25" s="119"/>
      <c r="C25" s="125"/>
      <c r="D25" s="125"/>
      <c r="E25" s="125"/>
      <c r="F25" s="125"/>
      <c r="G25" s="125"/>
      <c r="H25" s="125"/>
      <c r="I25" s="125"/>
      <c r="J25" s="125"/>
      <c r="K25" s="125"/>
      <c r="L25" s="125"/>
      <c r="M25" s="125"/>
      <c r="N25" s="125"/>
      <c r="O25" s="125"/>
      <c r="P25" s="120"/>
      <c r="Q25" s="135"/>
    </row>
    <row r="26" spans="1:17" ht="15" customHeight="1" x14ac:dyDescent="0.2">
      <c r="A26" s="134"/>
      <c r="B26" s="119"/>
      <c r="C26" s="155" t="s">
        <v>121</v>
      </c>
      <c r="D26" s="155"/>
      <c r="E26" s="155"/>
      <c r="F26" s="155"/>
      <c r="G26" s="155"/>
      <c r="H26" s="155"/>
      <c r="I26" s="156"/>
      <c r="J26" s="157"/>
      <c r="K26" s="157"/>
      <c r="L26" s="157"/>
      <c r="M26" s="157"/>
      <c r="N26" s="157"/>
      <c r="O26" s="158"/>
      <c r="P26" s="120"/>
      <c r="Q26" s="135"/>
    </row>
    <row r="27" spans="1:17" ht="15" customHeight="1" x14ac:dyDescent="0.2">
      <c r="A27" s="134"/>
      <c r="B27" s="119"/>
      <c r="C27" s="155" t="s">
        <v>186</v>
      </c>
      <c r="D27" s="155"/>
      <c r="E27" s="155"/>
      <c r="F27" s="155"/>
      <c r="G27" s="155"/>
      <c r="H27" s="155"/>
      <c r="I27" s="156"/>
      <c r="J27" s="157"/>
      <c r="K27" s="157"/>
      <c r="L27" s="157"/>
      <c r="M27" s="157"/>
      <c r="N27" s="157"/>
      <c r="O27" s="158"/>
      <c r="P27" s="120"/>
      <c r="Q27" s="135"/>
    </row>
    <row r="28" spans="1:17" ht="6" customHeight="1" x14ac:dyDescent="0.2">
      <c r="A28" s="134"/>
      <c r="B28" s="119"/>
      <c r="C28" s="125"/>
      <c r="D28" s="125"/>
      <c r="E28" s="125"/>
      <c r="F28" s="125"/>
      <c r="G28" s="125"/>
      <c r="H28" s="125"/>
      <c r="I28" s="125"/>
      <c r="J28" s="125"/>
      <c r="K28" s="125"/>
      <c r="L28" s="125"/>
      <c r="M28" s="125"/>
      <c r="N28" s="125"/>
      <c r="O28" s="125"/>
      <c r="P28" s="120"/>
      <c r="Q28" s="135"/>
    </row>
    <row r="29" spans="1:17" ht="15" customHeight="1" x14ac:dyDescent="0.2">
      <c r="A29" s="134"/>
      <c r="B29" s="119"/>
      <c r="C29" s="155" t="s">
        <v>91</v>
      </c>
      <c r="D29" s="155"/>
      <c r="E29" s="155"/>
      <c r="F29" s="155"/>
      <c r="G29" s="155"/>
      <c r="H29" s="155"/>
      <c r="I29" s="156"/>
      <c r="J29" s="157"/>
      <c r="K29" s="157"/>
      <c r="L29" s="157"/>
      <c r="M29" s="157"/>
      <c r="N29" s="157"/>
      <c r="O29" s="158"/>
      <c r="P29" s="120"/>
      <c r="Q29" s="135"/>
    </row>
    <row r="30" spans="1:17" ht="15" customHeight="1" x14ac:dyDescent="0.2">
      <c r="A30" s="134"/>
      <c r="B30" s="119"/>
      <c r="C30" s="155" t="s">
        <v>186</v>
      </c>
      <c r="D30" s="155"/>
      <c r="E30" s="155"/>
      <c r="F30" s="155"/>
      <c r="G30" s="155"/>
      <c r="H30" s="155"/>
      <c r="I30" s="156"/>
      <c r="J30" s="157"/>
      <c r="K30" s="157"/>
      <c r="L30" s="157"/>
      <c r="M30" s="157"/>
      <c r="N30" s="157"/>
      <c r="O30" s="158"/>
      <c r="P30" s="120"/>
      <c r="Q30" s="135"/>
    </row>
    <row r="31" spans="1:17" ht="6" customHeight="1" x14ac:dyDescent="0.2">
      <c r="A31" s="134"/>
      <c r="B31" s="119"/>
      <c r="C31" s="125"/>
      <c r="D31" s="125"/>
      <c r="E31" s="125"/>
      <c r="F31" s="125"/>
      <c r="G31" s="125"/>
      <c r="H31" s="125"/>
      <c r="I31" s="125"/>
      <c r="J31" s="125"/>
      <c r="K31" s="125"/>
      <c r="L31" s="125"/>
      <c r="M31" s="125"/>
      <c r="N31" s="125"/>
      <c r="O31" s="125"/>
      <c r="P31" s="120"/>
      <c r="Q31" s="135"/>
    </row>
    <row r="32" spans="1:17" s="138" customFormat="1" ht="15" customHeight="1" x14ac:dyDescent="0.2">
      <c r="A32" s="136"/>
      <c r="B32" s="126"/>
      <c r="C32" s="125"/>
      <c r="D32" s="125"/>
      <c r="E32" s="125"/>
      <c r="F32" s="125"/>
      <c r="G32" s="125"/>
      <c r="H32" s="125"/>
      <c r="I32" s="125"/>
      <c r="J32" s="125"/>
      <c r="K32" s="125"/>
      <c r="L32" s="125"/>
      <c r="M32" s="125"/>
      <c r="N32" s="125"/>
      <c r="O32" s="125"/>
      <c r="P32" s="127"/>
      <c r="Q32" s="137"/>
    </row>
    <row r="33" spans="1:17" ht="6" customHeight="1" x14ac:dyDescent="0.2">
      <c r="A33" s="134"/>
      <c r="B33" s="121"/>
      <c r="C33" s="122"/>
      <c r="D33" s="122"/>
      <c r="E33" s="122"/>
      <c r="F33" s="122"/>
      <c r="G33" s="122"/>
      <c r="H33" s="122"/>
      <c r="I33" s="122"/>
      <c r="J33" s="122"/>
      <c r="K33" s="122"/>
      <c r="L33" s="122"/>
      <c r="M33" s="122"/>
      <c r="N33" s="122"/>
      <c r="O33" s="122"/>
      <c r="P33" s="123"/>
      <c r="Q33" s="135"/>
    </row>
    <row r="34" spans="1:17" ht="6" customHeight="1" x14ac:dyDescent="0.2">
      <c r="A34" s="134"/>
      <c r="B34" s="124"/>
      <c r="C34" s="124"/>
      <c r="D34" s="124"/>
      <c r="E34" s="124"/>
      <c r="F34" s="124"/>
      <c r="G34" s="124"/>
      <c r="H34" s="124"/>
      <c r="I34" s="124"/>
      <c r="J34" s="124"/>
      <c r="K34" s="124"/>
      <c r="L34" s="124"/>
      <c r="M34" s="124"/>
      <c r="N34" s="124"/>
      <c r="O34" s="124"/>
      <c r="P34" s="124"/>
      <c r="Q34" s="135"/>
    </row>
    <row r="35" spans="1:17" ht="356.25" customHeight="1" x14ac:dyDescent="0.2">
      <c r="A35" s="134"/>
      <c r="B35" s="151"/>
      <c r="C35" s="171" t="s">
        <v>187</v>
      </c>
      <c r="D35" s="171"/>
      <c r="E35" s="171"/>
      <c r="F35" s="171"/>
      <c r="G35" s="171"/>
      <c r="H35" s="171"/>
      <c r="I35" s="171"/>
      <c r="J35" s="171"/>
      <c r="K35" s="171"/>
      <c r="L35" s="171"/>
      <c r="M35" s="171"/>
      <c r="N35" s="171"/>
      <c r="O35" s="171"/>
      <c r="P35" s="152"/>
      <c r="Q35" s="135"/>
    </row>
    <row r="36" spans="1:17" ht="6" customHeight="1" x14ac:dyDescent="0.2">
      <c r="A36" s="134"/>
      <c r="B36" s="124"/>
      <c r="C36" s="124"/>
      <c r="D36" s="124"/>
      <c r="E36" s="124"/>
      <c r="F36" s="124"/>
      <c r="G36" s="124"/>
      <c r="H36" s="124"/>
      <c r="I36" s="124"/>
      <c r="J36" s="124"/>
      <c r="K36" s="124"/>
      <c r="L36" s="124"/>
      <c r="M36" s="124"/>
      <c r="N36" s="124"/>
      <c r="O36" s="124"/>
      <c r="P36" s="124"/>
      <c r="Q36" s="135"/>
    </row>
    <row r="37" spans="1:17" ht="7.5" customHeight="1" x14ac:dyDescent="0.2">
      <c r="A37" s="134"/>
      <c r="B37" s="116"/>
      <c r="C37" s="117"/>
      <c r="D37" s="117"/>
      <c r="E37" s="117"/>
      <c r="F37" s="117"/>
      <c r="G37" s="117"/>
      <c r="H37" s="117"/>
      <c r="I37" s="117"/>
      <c r="J37" s="117"/>
      <c r="K37" s="117"/>
      <c r="L37" s="117"/>
      <c r="M37" s="117"/>
      <c r="N37" s="117"/>
      <c r="O37" s="117"/>
      <c r="P37" s="118"/>
      <c r="Q37" s="135"/>
    </row>
    <row r="38" spans="1:17" ht="15" customHeight="1" x14ac:dyDescent="0.2">
      <c r="A38" s="134"/>
      <c r="B38" s="119"/>
      <c r="C38" s="128" t="s">
        <v>177</v>
      </c>
      <c r="D38" s="129"/>
      <c r="E38" s="129"/>
      <c r="F38" s="129"/>
      <c r="G38" s="129"/>
      <c r="H38" s="129"/>
      <c r="I38" s="129"/>
      <c r="J38" s="129"/>
      <c r="K38" s="129"/>
      <c r="L38" s="129"/>
      <c r="M38" s="129"/>
      <c r="N38" s="129"/>
      <c r="O38" s="129"/>
      <c r="P38" s="120"/>
      <c r="Q38" s="135"/>
    </row>
    <row r="39" spans="1:17" ht="22.5" customHeight="1" x14ac:dyDescent="0.2">
      <c r="A39" s="134"/>
      <c r="B39" s="119"/>
      <c r="C39" s="125"/>
      <c r="D39" s="125"/>
      <c r="E39" s="125"/>
      <c r="F39" s="125"/>
      <c r="G39" s="125"/>
      <c r="H39" s="125"/>
      <c r="I39" s="125"/>
      <c r="J39" s="125"/>
      <c r="K39" s="125"/>
      <c r="L39" s="125"/>
      <c r="M39" s="125"/>
      <c r="N39" s="125"/>
      <c r="O39" s="125"/>
      <c r="P39" s="120"/>
      <c r="Q39" s="135"/>
    </row>
    <row r="40" spans="1:17" ht="9.75" customHeight="1" x14ac:dyDescent="0.2">
      <c r="A40" s="134"/>
      <c r="B40" s="121"/>
      <c r="C40" s="122"/>
      <c r="D40" s="122"/>
      <c r="E40" s="122"/>
      <c r="F40" s="122"/>
      <c r="G40" s="122"/>
      <c r="H40" s="122"/>
      <c r="I40" s="122"/>
      <c r="J40" s="122"/>
      <c r="K40" s="122"/>
      <c r="L40" s="122"/>
      <c r="M40" s="122"/>
      <c r="N40" s="122"/>
      <c r="O40" s="122"/>
      <c r="P40" s="123"/>
      <c r="Q40" s="135"/>
    </row>
    <row r="41" spans="1:17" ht="7.5" customHeight="1" x14ac:dyDescent="0.2">
      <c r="A41" s="139"/>
      <c r="B41" s="140"/>
      <c r="C41" s="140"/>
      <c r="D41" s="140"/>
      <c r="E41" s="140"/>
      <c r="F41" s="140"/>
      <c r="G41" s="140"/>
      <c r="H41" s="140"/>
      <c r="I41" s="140"/>
      <c r="J41" s="140"/>
      <c r="K41" s="140"/>
      <c r="L41" s="140"/>
      <c r="M41" s="140"/>
      <c r="N41" s="140"/>
      <c r="O41" s="140"/>
      <c r="P41" s="140"/>
      <c r="Q41" s="141"/>
    </row>
  </sheetData>
  <sheetProtection algorithmName="SHA-512" hashValue="V+OQq38aokZ5ddBYfdI4EaQu8hxhjXXXaDl1+qf+ANBEIw6RqBzgbv4D/Zlt6aGNC7e0RZL/uOlPFxmqUZ0EaQ==" saltValue="Sx5NVYgElA0gfhMiIaF7+g==" spinCount="100000" sheet="1" selectLockedCells="1"/>
  <mergeCells count="15">
    <mergeCell ref="C35:O35"/>
    <mergeCell ref="C30:H30"/>
    <mergeCell ref="I30:O30"/>
    <mergeCell ref="C29:H29"/>
    <mergeCell ref="I29:O29"/>
    <mergeCell ref="C3:O4"/>
    <mergeCell ref="C5:O6"/>
    <mergeCell ref="C13:O13"/>
    <mergeCell ref="C27:H27"/>
    <mergeCell ref="I27:O27"/>
    <mergeCell ref="C15:O18"/>
    <mergeCell ref="C24:O24"/>
    <mergeCell ref="C26:H26"/>
    <mergeCell ref="I26:O26"/>
    <mergeCell ref="B9:P9"/>
  </mergeCells>
  <phoneticPr fontId="3" type="noConversion"/>
  <conditionalFormatting sqref="C15:O18">
    <cfRule type="expression" dxfId="7" priority="1" stopIfTrue="1">
      <formula>(IF(C15="","",0))=0</formula>
    </cfRule>
  </conditionalFormatting>
  <conditionalFormatting sqref="I26:O27 I29:O30">
    <cfRule type="expression" dxfId="6" priority="2" stopIfTrue="1">
      <formula>(IF(I26="","",0))=0</formula>
    </cfRule>
  </conditionalFormatting>
  <printOptions horizontalCentered="1"/>
  <pageMargins left="0.19685039370078741" right="0.19685039370078741" top="0.55118110236220474" bottom="0.39370078740157483" header="0.19685039370078741" footer="0.19685039370078741"/>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0" r:id="rId4" name="Option Button 2">
              <controlPr defaultSize="0" autoFill="0" autoLine="0" autoPict="0">
                <anchor moveWithCells="1">
                  <from>
                    <xdr:col>2</xdr:col>
                    <xdr:colOff>0</xdr:colOff>
                    <xdr:row>38</xdr:row>
                    <xdr:rowOff>0</xdr:rowOff>
                  </from>
                  <to>
                    <xdr:col>5</xdr:col>
                    <xdr:colOff>0</xdr:colOff>
                    <xdr:row>39</xdr:row>
                    <xdr:rowOff>0</xdr:rowOff>
                  </to>
                </anchor>
              </controlPr>
            </control>
          </mc:Choice>
        </mc:AlternateContent>
        <mc:AlternateContent xmlns:mc="http://schemas.openxmlformats.org/markup-compatibility/2006">
          <mc:Choice Requires="x14">
            <control shapeId="2051" r:id="rId5" name="Group Box 3">
              <controlPr defaultSize="0" autoFill="0" autoPict="0">
                <anchor moveWithCells="1">
                  <from>
                    <xdr:col>1</xdr:col>
                    <xdr:colOff>0</xdr:colOff>
                    <xdr:row>36</xdr:row>
                    <xdr:rowOff>0</xdr:rowOff>
                  </from>
                  <to>
                    <xdr:col>16</xdr:col>
                    <xdr:colOff>0</xdr:colOff>
                    <xdr:row>40</xdr:row>
                    <xdr:rowOff>0</xdr:rowOff>
                  </to>
                </anchor>
              </controlPr>
            </control>
          </mc:Choice>
        </mc:AlternateContent>
        <mc:AlternateContent xmlns:mc="http://schemas.openxmlformats.org/markup-compatibility/2006">
          <mc:Choice Requires="x14">
            <control shapeId="2052" r:id="rId6" name="Option Button 4">
              <controlPr defaultSize="0" autoFill="0" autoLine="0" autoPict="0">
                <anchor moveWithCells="1">
                  <from>
                    <xdr:col>5</xdr:col>
                    <xdr:colOff>0</xdr:colOff>
                    <xdr:row>38</xdr:row>
                    <xdr:rowOff>0</xdr:rowOff>
                  </from>
                  <to>
                    <xdr:col>8</xdr:col>
                    <xdr:colOff>0</xdr:colOff>
                    <xdr:row>39</xdr:row>
                    <xdr:rowOff>0</xdr:rowOff>
                  </to>
                </anchor>
              </controlPr>
            </control>
          </mc:Choice>
        </mc:AlternateContent>
        <mc:AlternateContent xmlns:mc="http://schemas.openxmlformats.org/markup-compatibility/2006">
          <mc:Choice Requires="x14">
            <control shapeId="2053" r:id="rId7" name="Option Button 5">
              <controlPr defaultSize="0" autoFill="0" autoLine="0" autoPict="0">
                <anchor moveWithCells="1">
                  <from>
                    <xdr:col>8</xdr:col>
                    <xdr:colOff>0</xdr:colOff>
                    <xdr:row>38</xdr:row>
                    <xdr:rowOff>0</xdr:rowOff>
                  </from>
                  <to>
                    <xdr:col>11</xdr:col>
                    <xdr:colOff>0</xdr:colOff>
                    <xdr:row>39</xdr:row>
                    <xdr:rowOff>0</xdr:rowOff>
                  </to>
                </anchor>
              </controlPr>
            </control>
          </mc:Choice>
        </mc:AlternateContent>
        <mc:AlternateContent xmlns:mc="http://schemas.openxmlformats.org/markup-compatibility/2006">
          <mc:Choice Requires="x14">
            <control shapeId="2054" r:id="rId8" name="Option Button 6">
              <controlPr defaultSize="0" autoFill="0" autoLine="0" autoPict="0">
                <anchor moveWithCells="1">
                  <from>
                    <xdr:col>11</xdr:col>
                    <xdr:colOff>0</xdr:colOff>
                    <xdr:row>38</xdr:row>
                    <xdr:rowOff>0</xdr:rowOff>
                  </from>
                  <to>
                    <xdr:col>14</xdr:col>
                    <xdr:colOff>0</xdr:colOff>
                    <xdr:row>39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I179"/>
  <sheetViews>
    <sheetView showGridLines="0" showRowColHeaders="0" workbookViewId="0">
      <pane ySplit="5" topLeftCell="A66" activePane="bottomLeft" state="frozen"/>
      <selection pane="bottomLeft" activeCell="D13" sqref="D13"/>
    </sheetView>
  </sheetViews>
  <sheetFormatPr baseColWidth="10" defaultColWidth="11.42578125" defaultRowHeight="13.5" customHeight="1" x14ac:dyDescent="0.2"/>
  <cols>
    <col min="1" max="1" width="0.7109375" style="71" customWidth="1"/>
    <col min="2" max="2" width="30" style="71" customWidth="1"/>
    <col min="3" max="7" width="14.28515625" style="71" customWidth="1"/>
    <col min="8" max="8" width="0.7109375" style="71" customWidth="1"/>
    <col min="9" max="16384" width="11.42578125" style="71"/>
  </cols>
  <sheetData>
    <row r="1" spans="1:9" ht="7.5" customHeight="1" x14ac:dyDescent="0.2">
      <c r="A1" s="142"/>
      <c r="B1" s="69"/>
      <c r="C1" s="69"/>
      <c r="D1" s="69"/>
      <c r="E1" s="69"/>
      <c r="F1" s="69"/>
      <c r="G1" s="69"/>
      <c r="H1" s="143"/>
    </row>
    <row r="2" spans="1:9" ht="15" customHeight="1" x14ac:dyDescent="0.2">
      <c r="A2" s="144"/>
      <c r="B2" s="192" t="s">
        <v>184</v>
      </c>
      <c r="C2" s="193"/>
      <c r="D2" s="193"/>
      <c r="E2" s="193"/>
      <c r="F2" s="193"/>
      <c r="G2" s="194"/>
      <c r="H2" s="145"/>
    </row>
    <row r="3" spans="1:9" ht="48.75" customHeight="1" x14ac:dyDescent="0.2">
      <c r="A3" s="144"/>
      <c r="B3" s="195" t="s">
        <v>179</v>
      </c>
      <c r="C3" s="196"/>
      <c r="D3" s="196"/>
      <c r="E3" s="196"/>
      <c r="F3" s="196"/>
      <c r="G3" s="197"/>
      <c r="H3" s="145"/>
    </row>
    <row r="4" spans="1:9" ht="7.5" customHeight="1" x14ac:dyDescent="0.2">
      <c r="A4" s="146"/>
      <c r="B4" s="76"/>
      <c r="C4" s="76"/>
      <c r="D4" s="76"/>
      <c r="E4" s="76"/>
      <c r="F4" s="76"/>
      <c r="G4" s="76"/>
      <c r="H4" s="147"/>
    </row>
    <row r="5" spans="1:9" s="149" customFormat="1" ht="3.75" customHeight="1" x14ac:dyDescent="0.2">
      <c r="A5" s="150"/>
      <c r="B5" s="148"/>
      <c r="C5" s="148"/>
      <c r="D5" s="148"/>
      <c r="E5" s="148"/>
      <c r="F5" s="148"/>
      <c r="G5" s="148"/>
      <c r="H5" s="150"/>
    </row>
    <row r="6" spans="1:9" ht="7.5" customHeight="1" x14ac:dyDescent="0.2">
      <c r="A6" s="68"/>
      <c r="B6" s="69"/>
      <c r="C6" s="69"/>
      <c r="D6" s="69"/>
      <c r="E6" s="69"/>
      <c r="F6" s="69"/>
      <c r="G6" s="69"/>
      <c r="H6" s="70"/>
    </row>
    <row r="7" spans="1:9" ht="30" customHeight="1" x14ac:dyDescent="0.2">
      <c r="A7" s="72"/>
      <c r="B7" s="201" t="str">
        <f>IF(Deckblatt!C15="","",Deckblatt!C15)</f>
        <v/>
      </c>
      <c r="C7" s="202"/>
      <c r="D7" s="202"/>
      <c r="E7" s="202"/>
      <c r="F7" s="203"/>
      <c r="G7" s="73" t="s">
        <v>2</v>
      </c>
      <c r="H7" s="74"/>
    </row>
    <row r="8" spans="1:9" ht="7.5" customHeight="1" x14ac:dyDescent="0.2">
      <c r="A8" s="75"/>
      <c r="B8" s="76"/>
      <c r="C8" s="76"/>
      <c r="D8" s="76"/>
      <c r="E8" s="76"/>
      <c r="F8" s="76"/>
      <c r="G8" s="76"/>
      <c r="H8" s="77"/>
    </row>
    <row r="9" spans="1:9" ht="7.5" customHeight="1" x14ac:dyDescent="0.2">
      <c r="A9" s="72"/>
      <c r="B9" s="78"/>
      <c r="C9" s="78"/>
      <c r="D9" s="78"/>
      <c r="E9" s="78"/>
      <c r="F9" s="78"/>
      <c r="G9" s="78"/>
      <c r="H9" s="74"/>
    </row>
    <row r="10" spans="1:9" ht="45" customHeight="1" x14ac:dyDescent="0.2">
      <c r="A10" s="72"/>
      <c r="B10" s="79" t="s">
        <v>119</v>
      </c>
      <c r="C10" s="80" t="s">
        <v>53</v>
      </c>
      <c r="D10" s="81" t="s">
        <v>58</v>
      </c>
      <c r="E10" s="81" t="s">
        <v>55</v>
      </c>
      <c r="F10" s="81" t="s">
        <v>56</v>
      </c>
      <c r="G10" s="81" t="s">
        <v>54</v>
      </c>
      <c r="H10" s="74"/>
    </row>
    <row r="11" spans="1:9" ht="3.75" customHeight="1" x14ac:dyDescent="0.2">
      <c r="A11" s="72"/>
      <c r="B11" s="78"/>
      <c r="C11" s="78"/>
      <c r="D11" s="78"/>
      <c r="E11" s="78"/>
      <c r="F11" s="78"/>
      <c r="G11" s="78"/>
      <c r="H11" s="74"/>
    </row>
    <row r="12" spans="1:9" ht="7.5" customHeight="1" x14ac:dyDescent="0.2">
      <c r="A12" s="72"/>
      <c r="B12" s="82"/>
      <c r="C12" s="83"/>
      <c r="D12" s="84"/>
      <c r="E12" s="84"/>
      <c r="F12" s="84"/>
      <c r="G12" s="84"/>
      <c r="H12" s="74"/>
      <c r="I12" s="85"/>
    </row>
    <row r="13" spans="1:9" ht="28.5" customHeight="1" x14ac:dyDescent="0.2">
      <c r="A13" s="72"/>
      <c r="B13" s="86" t="s">
        <v>57</v>
      </c>
      <c r="C13" s="87">
        <f>SUM(D13:G13)</f>
        <v>0</v>
      </c>
      <c r="D13" s="63">
        <v>0</v>
      </c>
      <c r="E13" s="63">
        <v>0</v>
      </c>
      <c r="F13" s="63">
        <v>0</v>
      </c>
      <c r="G13" s="63">
        <v>0</v>
      </c>
      <c r="H13" s="74"/>
      <c r="I13" s="85"/>
    </row>
    <row r="14" spans="1:9" ht="11.25" customHeight="1" x14ac:dyDescent="0.2">
      <c r="A14" s="72"/>
      <c r="B14" s="88"/>
      <c r="C14" s="89"/>
      <c r="D14" s="90"/>
      <c r="E14" s="90"/>
      <c r="F14" s="90"/>
      <c r="G14" s="90"/>
      <c r="H14" s="74"/>
      <c r="I14" s="85"/>
    </row>
    <row r="15" spans="1:9" ht="28.5" customHeight="1" x14ac:dyDescent="0.2">
      <c r="A15" s="72"/>
      <c r="B15" s="86" t="s">
        <v>174</v>
      </c>
      <c r="C15" s="87">
        <f>C17+C19+C21+C23+C25+C27+C29+C31+C33+C35+C37</f>
        <v>0</v>
      </c>
      <c r="D15" s="94">
        <f>D17+D19+D21+D23+D25+D27+D29+D31+D33+D35+D37</f>
        <v>0</v>
      </c>
      <c r="E15" s="94">
        <f>E17+E19+E21+E23+E25+E27+E29+E31+E33+E35+E37</f>
        <v>0</v>
      </c>
      <c r="F15" s="94">
        <f>F17+F19+F21+F23+F25+F27+F29+F31+F33+F35+F37</f>
        <v>0</v>
      </c>
      <c r="G15" s="94">
        <f>G17+G19+G21+G23+G25+G27+G29+G31+G33+G35+G37</f>
        <v>0</v>
      </c>
      <c r="H15" s="74"/>
      <c r="I15" s="85"/>
    </row>
    <row r="16" spans="1:9" ht="3.75" customHeight="1" x14ac:dyDescent="0.2">
      <c r="A16" s="72"/>
      <c r="B16" s="91"/>
      <c r="C16" s="92"/>
      <c r="D16" s="93"/>
      <c r="E16" s="93"/>
      <c r="F16" s="93"/>
      <c r="G16" s="93"/>
      <c r="H16" s="74"/>
      <c r="I16" s="85"/>
    </row>
    <row r="17" spans="1:9" ht="13.5" customHeight="1" x14ac:dyDescent="0.2">
      <c r="A17" s="72"/>
      <c r="B17" s="91" t="s">
        <v>59</v>
      </c>
      <c r="C17" s="87">
        <f>SUM(D17:G17)</f>
        <v>0</v>
      </c>
      <c r="D17" s="65"/>
      <c r="E17" s="65"/>
      <c r="F17" s="65"/>
      <c r="G17" s="65"/>
      <c r="H17" s="74"/>
      <c r="I17" s="85"/>
    </row>
    <row r="18" spans="1:9" ht="3.75" customHeight="1" x14ac:dyDescent="0.2">
      <c r="A18" s="72"/>
      <c r="B18" s="91"/>
      <c r="C18" s="92"/>
      <c r="D18" s="93"/>
      <c r="E18" s="93"/>
      <c r="F18" s="93"/>
      <c r="G18" s="93"/>
      <c r="H18" s="74"/>
      <c r="I18" s="85"/>
    </row>
    <row r="19" spans="1:9" ht="13.5" customHeight="1" x14ac:dyDescent="0.2">
      <c r="A19" s="72"/>
      <c r="B19" s="91" t="s">
        <v>60</v>
      </c>
      <c r="C19" s="87">
        <f>SUM(D19:G19)</f>
        <v>0</v>
      </c>
      <c r="D19" s="65"/>
      <c r="E19" s="65"/>
      <c r="F19" s="65"/>
      <c r="G19" s="65"/>
      <c r="H19" s="74"/>
      <c r="I19" s="85"/>
    </row>
    <row r="20" spans="1:9" ht="3.75" customHeight="1" x14ac:dyDescent="0.2">
      <c r="A20" s="72"/>
      <c r="B20" s="91"/>
      <c r="C20" s="92"/>
      <c r="D20" s="93"/>
      <c r="E20" s="93"/>
      <c r="F20" s="93"/>
      <c r="G20" s="93"/>
      <c r="H20" s="74"/>
      <c r="I20" s="85"/>
    </row>
    <row r="21" spans="1:9" ht="13.5" customHeight="1" x14ac:dyDescent="0.2">
      <c r="A21" s="72"/>
      <c r="B21" s="91" t="s">
        <v>61</v>
      </c>
      <c r="C21" s="87">
        <f>SUM(D21:G21)</f>
        <v>0</v>
      </c>
      <c r="D21" s="65"/>
      <c r="E21" s="65"/>
      <c r="F21" s="65"/>
      <c r="G21" s="65"/>
      <c r="H21" s="74"/>
      <c r="I21" s="85"/>
    </row>
    <row r="22" spans="1:9" ht="3.75" customHeight="1" x14ac:dyDescent="0.2">
      <c r="A22" s="72"/>
      <c r="B22" s="91"/>
      <c r="C22" s="92"/>
      <c r="D22" s="93"/>
      <c r="E22" s="93"/>
      <c r="F22" s="93"/>
      <c r="G22" s="93"/>
      <c r="H22" s="74"/>
      <c r="I22" s="85"/>
    </row>
    <row r="23" spans="1:9" ht="13.5" customHeight="1" x14ac:dyDescent="0.2">
      <c r="A23" s="72"/>
      <c r="B23" s="91" t="s">
        <v>62</v>
      </c>
      <c r="C23" s="87">
        <f>SUM(D23:G23)</f>
        <v>0</v>
      </c>
      <c r="D23" s="65"/>
      <c r="E23" s="65"/>
      <c r="F23" s="65"/>
      <c r="G23" s="65"/>
      <c r="H23" s="74"/>
      <c r="I23" s="85"/>
    </row>
    <row r="24" spans="1:9" ht="3.75" customHeight="1" x14ac:dyDescent="0.2">
      <c r="A24" s="72"/>
      <c r="B24" s="91"/>
      <c r="C24" s="92"/>
      <c r="D24" s="93"/>
      <c r="E24" s="93"/>
      <c r="F24" s="93"/>
      <c r="G24" s="93"/>
      <c r="H24" s="74"/>
      <c r="I24" s="85"/>
    </row>
    <row r="25" spans="1:9" ht="13.5" customHeight="1" x14ac:dyDescent="0.2">
      <c r="A25" s="72"/>
      <c r="B25" s="91" t="s">
        <v>63</v>
      </c>
      <c r="C25" s="87">
        <f>SUM(D25:G25)</f>
        <v>0</v>
      </c>
      <c r="D25" s="65"/>
      <c r="E25" s="65"/>
      <c r="F25" s="65"/>
      <c r="G25" s="65"/>
      <c r="H25" s="74"/>
      <c r="I25" s="85"/>
    </row>
    <row r="26" spans="1:9" ht="3.75" customHeight="1" x14ac:dyDescent="0.2">
      <c r="A26" s="72"/>
      <c r="B26" s="91"/>
      <c r="C26" s="92"/>
      <c r="D26" s="93"/>
      <c r="E26" s="93"/>
      <c r="F26" s="93"/>
      <c r="G26" s="93"/>
      <c r="H26" s="74"/>
      <c r="I26" s="85"/>
    </row>
    <row r="27" spans="1:9" ht="13.5" customHeight="1" x14ac:dyDescent="0.2">
      <c r="A27" s="72"/>
      <c r="B27" s="91" t="s">
        <v>64</v>
      </c>
      <c r="C27" s="87">
        <f>SUM(D27:G27)</f>
        <v>0</v>
      </c>
      <c r="D27" s="65"/>
      <c r="E27" s="65"/>
      <c r="F27" s="65"/>
      <c r="G27" s="65"/>
      <c r="H27" s="74"/>
      <c r="I27" s="85"/>
    </row>
    <row r="28" spans="1:9" ht="3.75" customHeight="1" x14ac:dyDescent="0.2">
      <c r="A28" s="72"/>
      <c r="B28" s="91"/>
      <c r="C28" s="92"/>
      <c r="D28" s="93"/>
      <c r="E28" s="93"/>
      <c r="F28" s="93"/>
      <c r="G28" s="93"/>
      <c r="H28" s="74"/>
      <c r="I28" s="85"/>
    </row>
    <row r="29" spans="1:9" ht="13.5" customHeight="1" x14ac:dyDescent="0.2">
      <c r="A29" s="72"/>
      <c r="B29" s="91" t="s">
        <v>65</v>
      </c>
      <c r="C29" s="87">
        <f>SUM(D29:G29)</f>
        <v>0</v>
      </c>
      <c r="D29" s="65"/>
      <c r="E29" s="65"/>
      <c r="F29" s="65"/>
      <c r="G29" s="65"/>
      <c r="H29" s="74"/>
      <c r="I29" s="85"/>
    </row>
    <row r="30" spans="1:9" ht="3.75" customHeight="1" x14ac:dyDescent="0.2">
      <c r="A30" s="72"/>
      <c r="B30" s="91"/>
      <c r="C30" s="92"/>
      <c r="D30" s="93"/>
      <c r="E30" s="93"/>
      <c r="F30" s="93"/>
      <c r="G30" s="93"/>
      <c r="H30" s="74"/>
      <c r="I30" s="85"/>
    </row>
    <row r="31" spans="1:9" ht="13.5" customHeight="1" x14ac:dyDescent="0.2">
      <c r="A31" s="72"/>
      <c r="B31" s="91" t="s">
        <v>66</v>
      </c>
      <c r="C31" s="87">
        <f>SUM(D31:G31)</f>
        <v>0</v>
      </c>
      <c r="D31" s="65"/>
      <c r="E31" s="65"/>
      <c r="F31" s="65"/>
      <c r="G31" s="65"/>
      <c r="H31" s="74"/>
      <c r="I31" s="85"/>
    </row>
    <row r="32" spans="1:9" ht="3.75" customHeight="1" x14ac:dyDescent="0.2">
      <c r="A32" s="72"/>
      <c r="B32" s="91"/>
      <c r="C32" s="92"/>
      <c r="D32" s="93"/>
      <c r="E32" s="93"/>
      <c r="F32" s="93"/>
      <c r="G32" s="93"/>
      <c r="H32" s="74"/>
      <c r="I32" s="85"/>
    </row>
    <row r="33" spans="1:9" ht="13.5" customHeight="1" x14ac:dyDescent="0.2">
      <c r="A33" s="72"/>
      <c r="B33" s="91" t="s">
        <v>67</v>
      </c>
      <c r="C33" s="87">
        <f>SUM(D33:G33)</f>
        <v>0</v>
      </c>
      <c r="D33" s="65"/>
      <c r="E33" s="65"/>
      <c r="F33" s="65"/>
      <c r="G33" s="65"/>
      <c r="H33" s="74"/>
      <c r="I33" s="85"/>
    </row>
    <row r="34" spans="1:9" ht="3.75" customHeight="1" x14ac:dyDescent="0.2">
      <c r="A34" s="72"/>
      <c r="B34" s="91"/>
      <c r="C34" s="92"/>
      <c r="D34" s="93"/>
      <c r="E34" s="93"/>
      <c r="F34" s="93"/>
      <c r="G34" s="93"/>
      <c r="H34" s="74"/>
      <c r="I34" s="85"/>
    </row>
    <row r="35" spans="1:9" ht="13.5" customHeight="1" x14ac:dyDescent="0.2">
      <c r="A35" s="72"/>
      <c r="B35" s="91" t="s">
        <v>68</v>
      </c>
      <c r="C35" s="87">
        <f>SUM(D35:G35)</f>
        <v>0</v>
      </c>
      <c r="D35" s="65"/>
      <c r="E35" s="65"/>
      <c r="F35" s="65"/>
      <c r="G35" s="65"/>
      <c r="H35" s="74"/>
      <c r="I35" s="85"/>
    </row>
    <row r="36" spans="1:9" ht="3.75" customHeight="1" x14ac:dyDescent="0.2">
      <c r="A36" s="72"/>
      <c r="B36" s="91"/>
      <c r="C36" s="92"/>
      <c r="D36" s="93"/>
      <c r="E36" s="93"/>
      <c r="F36" s="93"/>
      <c r="G36" s="93"/>
      <c r="H36" s="74"/>
      <c r="I36" s="85"/>
    </row>
    <row r="37" spans="1:9" ht="13.5" customHeight="1" x14ac:dyDescent="0.2">
      <c r="A37" s="72"/>
      <c r="B37" s="91" t="s">
        <v>175</v>
      </c>
      <c r="C37" s="87">
        <f>SUM(D37:G37)</f>
        <v>0</v>
      </c>
      <c r="D37" s="65"/>
      <c r="E37" s="65"/>
      <c r="F37" s="65"/>
      <c r="G37" s="65"/>
      <c r="H37" s="74"/>
      <c r="I37" s="85"/>
    </row>
    <row r="38" spans="1:9" ht="11.25" customHeight="1" x14ac:dyDescent="0.2">
      <c r="A38" s="72"/>
      <c r="B38" s="91"/>
      <c r="C38" s="92"/>
      <c r="D38" s="93"/>
      <c r="E38" s="93"/>
      <c r="F38" s="93"/>
      <c r="G38" s="93"/>
      <c r="H38" s="74"/>
      <c r="I38" s="85"/>
    </row>
    <row r="39" spans="1:9" ht="28.5" customHeight="1" x14ac:dyDescent="0.2">
      <c r="A39" s="72"/>
      <c r="B39" s="95" t="s">
        <v>176</v>
      </c>
      <c r="C39" s="87">
        <f>SUM(D39:G39)</f>
        <v>0</v>
      </c>
      <c r="D39" s="106"/>
      <c r="E39" s="106"/>
      <c r="F39" s="106"/>
      <c r="G39" s="106"/>
      <c r="H39" s="74"/>
      <c r="I39" s="85"/>
    </row>
    <row r="40" spans="1:9" ht="11.25" customHeight="1" x14ac:dyDescent="0.2">
      <c r="A40" s="72"/>
      <c r="B40" s="91"/>
      <c r="C40" s="92"/>
      <c r="D40" s="93"/>
      <c r="E40" s="93"/>
      <c r="F40" s="93"/>
      <c r="G40" s="93"/>
      <c r="H40" s="74"/>
      <c r="I40" s="85"/>
    </row>
    <row r="41" spans="1:9" ht="28.5" customHeight="1" x14ac:dyDescent="0.2">
      <c r="A41" s="72"/>
      <c r="B41" s="95" t="s">
        <v>69</v>
      </c>
      <c r="C41" s="87">
        <f>SUM(D41:G41)</f>
        <v>0</v>
      </c>
      <c r="D41" s="106"/>
      <c r="E41" s="106"/>
      <c r="F41" s="106"/>
      <c r="G41" s="106"/>
      <c r="H41" s="74"/>
      <c r="I41" s="85"/>
    </row>
    <row r="42" spans="1:9" ht="11.25" customHeight="1" x14ac:dyDescent="0.2">
      <c r="A42" s="72"/>
      <c r="B42" s="91"/>
      <c r="C42" s="92"/>
      <c r="D42" s="93"/>
      <c r="E42" s="93"/>
      <c r="F42" s="93"/>
      <c r="G42" s="93"/>
      <c r="H42" s="74"/>
      <c r="I42" s="85"/>
    </row>
    <row r="43" spans="1:9" ht="28.5" customHeight="1" x14ac:dyDescent="0.2">
      <c r="A43" s="72"/>
      <c r="B43" s="95" t="s">
        <v>71</v>
      </c>
      <c r="C43" s="87">
        <f>SUM(D43:G43)</f>
        <v>0</v>
      </c>
      <c r="D43" s="94">
        <f>SUM(D45:D51)</f>
        <v>0</v>
      </c>
      <c r="E43" s="94">
        <f>SUM(E45:E51)</f>
        <v>0</v>
      </c>
      <c r="F43" s="94">
        <f>SUM(F45:F51)</f>
        <v>0</v>
      </c>
      <c r="G43" s="94">
        <f>SUM(G45:G51)</f>
        <v>0</v>
      </c>
      <c r="H43" s="74"/>
      <c r="I43" s="85"/>
    </row>
    <row r="44" spans="1:9" ht="3.75" customHeight="1" x14ac:dyDescent="0.2">
      <c r="A44" s="72"/>
      <c r="B44" s="91"/>
      <c r="C44" s="92"/>
      <c r="D44" s="93"/>
      <c r="E44" s="93"/>
      <c r="F44" s="93"/>
      <c r="G44" s="93"/>
      <c r="H44" s="74"/>
      <c r="I44" s="85"/>
    </row>
    <row r="45" spans="1:9" ht="13.5" customHeight="1" x14ac:dyDescent="0.2">
      <c r="A45" s="72"/>
      <c r="B45" s="91" t="s">
        <v>102</v>
      </c>
      <c r="C45" s="87">
        <f>SUM(D45:G45)</f>
        <v>0</v>
      </c>
      <c r="D45" s="65"/>
      <c r="E45" s="65"/>
      <c r="F45" s="65"/>
      <c r="G45" s="65"/>
      <c r="H45" s="74"/>
      <c r="I45" s="85"/>
    </row>
    <row r="46" spans="1:9" ht="3.75" customHeight="1" x14ac:dyDescent="0.2">
      <c r="A46" s="72"/>
      <c r="B46" s="91"/>
      <c r="C46" s="92"/>
      <c r="D46" s="93"/>
      <c r="E46" s="93"/>
      <c r="F46" s="93"/>
      <c r="G46" s="93"/>
      <c r="H46" s="74"/>
      <c r="I46" s="85"/>
    </row>
    <row r="47" spans="1:9" ht="13.5" customHeight="1" x14ac:dyDescent="0.2">
      <c r="A47" s="72"/>
      <c r="B47" s="91" t="s">
        <v>112</v>
      </c>
      <c r="C47" s="87">
        <f>SUM(D47:G47)</f>
        <v>0</v>
      </c>
      <c r="D47" s="65"/>
      <c r="E47" s="65"/>
      <c r="F47" s="65"/>
      <c r="G47" s="65"/>
      <c r="H47" s="74"/>
      <c r="I47" s="85"/>
    </row>
    <row r="48" spans="1:9" ht="3.75" customHeight="1" x14ac:dyDescent="0.2">
      <c r="A48" s="72"/>
      <c r="B48" s="91"/>
      <c r="C48" s="92"/>
      <c r="D48" s="93"/>
      <c r="E48" s="93"/>
      <c r="F48" s="93"/>
      <c r="G48" s="93"/>
      <c r="H48" s="74"/>
      <c r="I48" s="85"/>
    </row>
    <row r="49" spans="1:9" ht="13.5" customHeight="1" x14ac:dyDescent="0.2">
      <c r="A49" s="72"/>
      <c r="B49" s="91" t="s">
        <v>114</v>
      </c>
      <c r="C49" s="87">
        <f>SUM(D49:G49)</f>
        <v>0</v>
      </c>
      <c r="D49" s="65"/>
      <c r="E49" s="65"/>
      <c r="F49" s="65"/>
      <c r="G49" s="65"/>
      <c r="H49" s="74"/>
      <c r="I49" s="85"/>
    </row>
    <row r="50" spans="1:9" ht="3.75" customHeight="1" x14ac:dyDescent="0.2">
      <c r="A50" s="72"/>
      <c r="B50" s="91"/>
      <c r="C50" s="92"/>
      <c r="D50" s="93"/>
      <c r="E50" s="93"/>
      <c r="F50" s="93"/>
      <c r="G50" s="93"/>
      <c r="H50" s="74"/>
      <c r="I50" s="85"/>
    </row>
    <row r="51" spans="1:9" ht="13.5" customHeight="1" x14ac:dyDescent="0.2">
      <c r="A51" s="72"/>
      <c r="B51" s="91" t="s">
        <v>113</v>
      </c>
      <c r="C51" s="87">
        <f>SUM(D51:G51)</f>
        <v>0</v>
      </c>
      <c r="D51" s="65"/>
      <c r="E51" s="65"/>
      <c r="F51" s="65"/>
      <c r="G51" s="65"/>
      <c r="H51" s="74"/>
      <c r="I51" s="85"/>
    </row>
    <row r="52" spans="1:9" ht="11.25" customHeight="1" x14ac:dyDescent="0.2">
      <c r="A52" s="72"/>
      <c r="B52" s="91"/>
      <c r="C52" s="92"/>
      <c r="D52" s="93"/>
      <c r="E52" s="93"/>
      <c r="F52" s="93"/>
      <c r="G52" s="93"/>
      <c r="H52" s="74"/>
      <c r="I52" s="85"/>
    </row>
    <row r="53" spans="1:9" ht="28.5" customHeight="1" x14ac:dyDescent="0.2">
      <c r="A53" s="72"/>
      <c r="B53" s="95" t="s">
        <v>70</v>
      </c>
      <c r="C53" s="87">
        <f>SUM(D53:G53)</f>
        <v>0</v>
      </c>
      <c r="D53" s="106"/>
      <c r="E53" s="106"/>
      <c r="F53" s="106"/>
      <c r="G53" s="106"/>
      <c r="H53" s="74"/>
      <c r="I53" s="85"/>
    </row>
    <row r="54" spans="1:9" ht="7.5" customHeight="1" x14ac:dyDescent="0.2">
      <c r="A54" s="72"/>
      <c r="B54" s="96"/>
      <c r="C54" s="97"/>
      <c r="D54" s="98"/>
      <c r="E54" s="98"/>
      <c r="F54" s="98"/>
      <c r="G54" s="98"/>
      <c r="H54" s="74"/>
      <c r="I54" s="85"/>
    </row>
    <row r="55" spans="1:9" ht="7.5" customHeight="1" x14ac:dyDescent="0.2">
      <c r="A55" s="72"/>
      <c r="B55" s="78"/>
      <c r="C55" s="78"/>
      <c r="D55" s="78"/>
      <c r="E55" s="78"/>
      <c r="F55" s="78"/>
      <c r="G55" s="78"/>
      <c r="H55" s="74"/>
    </row>
    <row r="56" spans="1:9" ht="3.75" customHeight="1" x14ac:dyDescent="0.2">
      <c r="A56" s="72"/>
      <c r="B56" s="82"/>
      <c r="C56" s="83"/>
      <c r="D56" s="84"/>
      <c r="E56" s="84"/>
      <c r="F56" s="84"/>
      <c r="G56" s="99"/>
      <c r="H56" s="74"/>
    </row>
    <row r="57" spans="1:9" ht="37.5" customHeight="1" x14ac:dyDescent="0.2">
      <c r="A57" s="72"/>
      <c r="B57" s="100" t="s">
        <v>72</v>
      </c>
      <c r="C57" s="101">
        <f>C13+C15+C39+C41+C43+C53</f>
        <v>0</v>
      </c>
      <c r="D57" s="102"/>
      <c r="E57" s="102"/>
      <c r="F57" s="102"/>
      <c r="G57" s="102"/>
      <c r="H57" s="74"/>
      <c r="I57" s="85"/>
    </row>
    <row r="58" spans="1:9" ht="3.75" customHeight="1" x14ac:dyDescent="0.2">
      <c r="A58" s="72"/>
      <c r="B58" s="96"/>
      <c r="C58" s="103"/>
      <c r="D58" s="104"/>
      <c r="E58" s="104"/>
      <c r="F58" s="104"/>
      <c r="G58" s="105"/>
      <c r="H58" s="74"/>
    </row>
    <row r="59" spans="1:9" ht="7.5" customHeight="1" x14ac:dyDescent="0.2">
      <c r="A59" s="75"/>
      <c r="B59" s="76"/>
      <c r="C59" s="76"/>
      <c r="D59" s="76"/>
      <c r="E59" s="76"/>
      <c r="F59" s="76"/>
      <c r="G59" s="76"/>
      <c r="H59" s="77"/>
    </row>
    <row r="60" spans="1:9" ht="3.75" customHeight="1" x14ac:dyDescent="0.2"/>
    <row r="61" spans="1:9" ht="3.75" customHeight="1" x14ac:dyDescent="0.2"/>
    <row r="62" spans="1:9" ht="7.5" customHeight="1" x14ac:dyDescent="0.2">
      <c r="A62" s="68"/>
      <c r="B62" s="69"/>
      <c r="C62" s="69"/>
      <c r="D62" s="69"/>
      <c r="E62" s="69"/>
      <c r="F62" s="69"/>
      <c r="G62" s="69"/>
      <c r="H62" s="70"/>
    </row>
    <row r="63" spans="1:9" ht="30" customHeight="1" x14ac:dyDescent="0.2">
      <c r="A63" s="72"/>
      <c r="B63" s="201" t="str">
        <f>IF(Deckblatt!C15="","",Deckblatt!C15)</f>
        <v/>
      </c>
      <c r="C63" s="202"/>
      <c r="D63" s="202"/>
      <c r="E63" s="202"/>
      <c r="F63" s="203"/>
      <c r="G63" s="73" t="s">
        <v>9</v>
      </c>
      <c r="H63" s="74"/>
    </row>
    <row r="64" spans="1:9" ht="7.5" customHeight="1" x14ac:dyDescent="0.2">
      <c r="A64" s="75"/>
      <c r="B64" s="76"/>
      <c r="C64" s="76"/>
      <c r="D64" s="76"/>
      <c r="E64" s="76"/>
      <c r="F64" s="76"/>
      <c r="G64" s="76"/>
      <c r="H64" s="77"/>
    </row>
    <row r="65" spans="1:9" ht="7.5" customHeight="1" x14ac:dyDescent="0.2">
      <c r="A65" s="72"/>
      <c r="B65" s="78"/>
      <c r="C65" s="78"/>
      <c r="D65" s="78"/>
      <c r="E65" s="78"/>
      <c r="F65" s="78"/>
      <c r="G65" s="78"/>
      <c r="H65" s="74"/>
    </row>
    <row r="66" spans="1:9" ht="45" customHeight="1" x14ac:dyDescent="0.2">
      <c r="A66" s="72"/>
      <c r="B66" s="79" t="s">
        <v>118</v>
      </c>
      <c r="C66" s="80" t="s">
        <v>53</v>
      </c>
      <c r="D66" s="81" t="s">
        <v>58</v>
      </c>
      <c r="E66" s="81" t="s">
        <v>55</v>
      </c>
      <c r="F66" s="81" t="s">
        <v>56</v>
      </c>
      <c r="G66" s="81" t="s">
        <v>54</v>
      </c>
      <c r="H66" s="74"/>
    </row>
    <row r="67" spans="1:9" ht="3.75" customHeight="1" x14ac:dyDescent="0.2">
      <c r="A67" s="72"/>
      <c r="B67" s="78"/>
      <c r="C67" s="78"/>
      <c r="D67" s="78"/>
      <c r="E67" s="78"/>
      <c r="F67" s="78"/>
      <c r="G67" s="78"/>
      <c r="H67" s="74"/>
    </row>
    <row r="68" spans="1:9" ht="7.5" customHeight="1" x14ac:dyDescent="0.2">
      <c r="A68" s="72"/>
      <c r="B68" s="82"/>
      <c r="C68" s="83"/>
      <c r="D68" s="84"/>
      <c r="E68" s="84"/>
      <c r="F68" s="84"/>
      <c r="G68" s="84"/>
      <c r="H68" s="74"/>
      <c r="I68" s="85"/>
    </row>
    <row r="69" spans="1:9" ht="28.5" customHeight="1" x14ac:dyDescent="0.2">
      <c r="A69" s="72"/>
      <c r="B69" s="95" t="s">
        <v>74</v>
      </c>
      <c r="C69" s="87">
        <f>SUM(D69:G69)</f>
        <v>0</v>
      </c>
      <c r="D69" s="94">
        <f>SUM(D71:D81)</f>
        <v>0</v>
      </c>
      <c r="E69" s="94">
        <f>SUM(E71:E81)</f>
        <v>0</v>
      </c>
      <c r="F69" s="94">
        <f>SUM(F71:F81)</f>
        <v>0</v>
      </c>
      <c r="G69" s="94">
        <f>SUM(G71:G81)</f>
        <v>0</v>
      </c>
      <c r="H69" s="74"/>
      <c r="I69" s="85"/>
    </row>
    <row r="70" spans="1:9" ht="3.75" customHeight="1" x14ac:dyDescent="0.2">
      <c r="A70" s="72"/>
      <c r="B70" s="91"/>
      <c r="C70" s="92"/>
      <c r="D70" s="93"/>
      <c r="E70" s="93"/>
      <c r="F70" s="93"/>
      <c r="G70" s="93"/>
      <c r="H70" s="74"/>
      <c r="I70" s="85"/>
    </row>
    <row r="71" spans="1:9" ht="13.5" customHeight="1" x14ac:dyDescent="0.2">
      <c r="A71" s="72"/>
      <c r="B71" s="91" t="s">
        <v>76</v>
      </c>
      <c r="C71" s="87">
        <f t="shared" ref="C71:C81" si="0">SUM(D71:G71)</f>
        <v>0</v>
      </c>
      <c r="D71" s="65"/>
      <c r="E71" s="65"/>
      <c r="F71" s="65"/>
      <c r="G71" s="65"/>
      <c r="H71" s="74"/>
      <c r="I71" s="85"/>
    </row>
    <row r="72" spans="1:9" ht="3.75" customHeight="1" x14ac:dyDescent="0.2">
      <c r="A72" s="72"/>
      <c r="B72" s="91"/>
      <c r="C72" s="92"/>
      <c r="D72" s="93"/>
      <c r="E72" s="93"/>
      <c r="F72" s="93"/>
      <c r="G72" s="93"/>
      <c r="H72" s="74"/>
      <c r="I72" s="85"/>
    </row>
    <row r="73" spans="1:9" ht="13.5" customHeight="1" x14ac:dyDescent="0.2">
      <c r="A73" s="72"/>
      <c r="B73" s="91" t="s">
        <v>77</v>
      </c>
      <c r="C73" s="87">
        <f t="shared" si="0"/>
        <v>0</v>
      </c>
      <c r="D73" s="65"/>
      <c r="E73" s="65"/>
      <c r="F73" s="65"/>
      <c r="G73" s="65"/>
      <c r="H73" s="74"/>
      <c r="I73" s="85"/>
    </row>
    <row r="74" spans="1:9" ht="3.75" customHeight="1" x14ac:dyDescent="0.2">
      <c r="A74" s="72"/>
      <c r="B74" s="91"/>
      <c r="C74" s="92"/>
      <c r="D74" s="93"/>
      <c r="E74" s="93"/>
      <c r="F74" s="93"/>
      <c r="G74" s="93"/>
      <c r="H74" s="74"/>
      <c r="I74" s="85"/>
    </row>
    <row r="75" spans="1:9" ht="13.5" customHeight="1" x14ac:dyDescent="0.2">
      <c r="A75" s="72"/>
      <c r="B75" s="91" t="s">
        <v>75</v>
      </c>
      <c r="C75" s="87">
        <f t="shared" si="0"/>
        <v>0</v>
      </c>
      <c r="D75" s="65"/>
      <c r="E75" s="65"/>
      <c r="F75" s="65"/>
      <c r="G75" s="65"/>
      <c r="H75" s="74"/>
      <c r="I75" s="85"/>
    </row>
    <row r="76" spans="1:9" ht="3.75" customHeight="1" x14ac:dyDescent="0.2">
      <c r="A76" s="72"/>
      <c r="B76" s="91"/>
      <c r="C76" s="92"/>
      <c r="D76" s="93"/>
      <c r="E76" s="93"/>
      <c r="F76" s="93"/>
      <c r="G76" s="93"/>
      <c r="H76" s="74"/>
      <c r="I76" s="85"/>
    </row>
    <row r="77" spans="1:9" ht="13.5" customHeight="1" x14ac:dyDescent="0.2">
      <c r="A77" s="72"/>
      <c r="B77" s="91" t="s">
        <v>95</v>
      </c>
      <c r="C77" s="87">
        <f t="shared" si="0"/>
        <v>0</v>
      </c>
      <c r="D77" s="65"/>
      <c r="E77" s="65"/>
      <c r="F77" s="65"/>
      <c r="G77" s="65"/>
      <c r="H77" s="74"/>
      <c r="I77" s="85"/>
    </row>
    <row r="78" spans="1:9" ht="3.75" customHeight="1" x14ac:dyDescent="0.2">
      <c r="A78" s="72"/>
      <c r="B78" s="91"/>
      <c r="C78" s="92"/>
      <c r="D78" s="93"/>
      <c r="E78" s="93"/>
      <c r="F78" s="93"/>
      <c r="G78" s="93"/>
      <c r="H78" s="74"/>
      <c r="I78" s="85"/>
    </row>
    <row r="79" spans="1:9" ht="13.5" customHeight="1" x14ac:dyDescent="0.2">
      <c r="A79" s="72"/>
      <c r="B79" s="91" t="s">
        <v>78</v>
      </c>
      <c r="C79" s="87">
        <f t="shared" si="0"/>
        <v>0</v>
      </c>
      <c r="D79" s="65"/>
      <c r="E79" s="65"/>
      <c r="F79" s="65"/>
      <c r="G79" s="65"/>
      <c r="H79" s="74"/>
      <c r="I79" s="85"/>
    </row>
    <row r="80" spans="1:9" ht="3.75" customHeight="1" x14ac:dyDescent="0.2">
      <c r="A80" s="72"/>
      <c r="B80" s="91"/>
      <c r="C80" s="92"/>
      <c r="D80" s="93"/>
      <c r="E80" s="93"/>
      <c r="F80" s="93"/>
      <c r="G80" s="93"/>
      <c r="H80" s="74"/>
      <c r="I80" s="85"/>
    </row>
    <row r="81" spans="1:9" ht="13.5" customHeight="1" x14ac:dyDescent="0.2">
      <c r="A81" s="72"/>
      <c r="B81" s="91" t="s">
        <v>79</v>
      </c>
      <c r="C81" s="87">
        <f t="shared" si="0"/>
        <v>0</v>
      </c>
      <c r="D81" s="65"/>
      <c r="E81" s="65"/>
      <c r="F81" s="65"/>
      <c r="G81" s="65"/>
      <c r="H81" s="74"/>
      <c r="I81" s="85"/>
    </row>
    <row r="82" spans="1:9" ht="11.25" customHeight="1" x14ac:dyDescent="0.2">
      <c r="A82" s="72"/>
      <c r="B82" s="91"/>
      <c r="C82" s="92"/>
      <c r="D82" s="93"/>
      <c r="E82" s="93"/>
      <c r="F82" s="93"/>
      <c r="G82" s="93"/>
      <c r="H82" s="74"/>
      <c r="I82" s="85"/>
    </row>
    <row r="83" spans="1:9" ht="28.5" customHeight="1" x14ac:dyDescent="0.2">
      <c r="A83" s="72"/>
      <c r="B83" s="95" t="s">
        <v>96</v>
      </c>
      <c r="C83" s="87">
        <f>SUM(D83:G83)</f>
        <v>0</v>
      </c>
      <c r="D83" s="94">
        <f>SUM(D85:D93)</f>
        <v>0</v>
      </c>
      <c r="E83" s="94">
        <f>SUM(E85:E93)</f>
        <v>0</v>
      </c>
      <c r="F83" s="94">
        <f>SUM(F85:F93)</f>
        <v>0</v>
      </c>
      <c r="G83" s="94">
        <f>SUM(G85:G93)</f>
        <v>0</v>
      </c>
      <c r="H83" s="74"/>
      <c r="I83" s="85"/>
    </row>
    <row r="84" spans="1:9" ht="3.75" customHeight="1" x14ac:dyDescent="0.2">
      <c r="A84" s="72"/>
      <c r="B84" s="91"/>
      <c r="C84" s="92"/>
      <c r="D84" s="93"/>
      <c r="E84" s="93"/>
      <c r="F84" s="93"/>
      <c r="G84" s="93"/>
      <c r="H84" s="74"/>
      <c r="I84" s="85"/>
    </row>
    <row r="85" spans="1:9" ht="13.5" customHeight="1" x14ac:dyDescent="0.2">
      <c r="A85" s="72"/>
      <c r="B85" s="91" t="s">
        <v>97</v>
      </c>
      <c r="C85" s="87">
        <f>SUM(D85:G85)</f>
        <v>0</v>
      </c>
      <c r="D85" s="65"/>
      <c r="E85" s="65"/>
      <c r="F85" s="65"/>
      <c r="G85" s="65"/>
      <c r="H85" s="74"/>
      <c r="I85" s="85"/>
    </row>
    <row r="86" spans="1:9" ht="3.75" customHeight="1" x14ac:dyDescent="0.2">
      <c r="A86" s="72"/>
      <c r="B86" s="91"/>
      <c r="C86" s="92"/>
      <c r="D86" s="93"/>
      <c r="E86" s="93"/>
      <c r="F86" s="93"/>
      <c r="G86" s="93"/>
      <c r="H86" s="74"/>
      <c r="I86" s="85"/>
    </row>
    <row r="87" spans="1:9" ht="13.5" customHeight="1" x14ac:dyDescent="0.2">
      <c r="A87" s="72"/>
      <c r="B87" s="91" t="s">
        <v>98</v>
      </c>
      <c r="C87" s="87">
        <f>SUM(D87:G87)</f>
        <v>0</v>
      </c>
      <c r="D87" s="65"/>
      <c r="E87" s="65"/>
      <c r="F87" s="65"/>
      <c r="G87" s="65"/>
      <c r="H87" s="74"/>
      <c r="I87" s="85"/>
    </row>
    <row r="88" spans="1:9" ht="3.75" customHeight="1" x14ac:dyDescent="0.2">
      <c r="A88" s="72"/>
      <c r="B88" s="91"/>
      <c r="C88" s="92"/>
      <c r="D88" s="93"/>
      <c r="E88" s="93"/>
      <c r="F88" s="93"/>
      <c r="G88" s="93"/>
      <c r="H88" s="74"/>
      <c r="I88" s="85"/>
    </row>
    <row r="89" spans="1:9" ht="13.5" customHeight="1" x14ac:dyDescent="0.2">
      <c r="A89" s="72"/>
      <c r="B89" s="91" t="s">
        <v>99</v>
      </c>
      <c r="C89" s="87">
        <f>SUM(D89:G89)</f>
        <v>0</v>
      </c>
      <c r="D89" s="65"/>
      <c r="E89" s="65"/>
      <c r="F89" s="65"/>
      <c r="G89" s="65"/>
      <c r="H89" s="74"/>
      <c r="I89" s="85"/>
    </row>
    <row r="90" spans="1:9" ht="3.75" customHeight="1" x14ac:dyDescent="0.2">
      <c r="A90" s="72"/>
      <c r="B90" s="91"/>
      <c r="C90" s="92"/>
      <c r="D90" s="93"/>
      <c r="E90" s="93"/>
      <c r="F90" s="93"/>
      <c r="G90" s="93"/>
      <c r="H90" s="74"/>
      <c r="I90" s="85"/>
    </row>
    <row r="91" spans="1:9" ht="13.5" customHeight="1" x14ac:dyDescent="0.2">
      <c r="A91" s="72"/>
      <c r="B91" s="91" t="s">
        <v>100</v>
      </c>
      <c r="C91" s="87">
        <f>SUM(D91:G91)</f>
        <v>0</v>
      </c>
      <c r="D91" s="65"/>
      <c r="E91" s="65"/>
      <c r="F91" s="65"/>
      <c r="G91" s="65"/>
      <c r="H91" s="74"/>
      <c r="I91" s="85"/>
    </row>
    <row r="92" spans="1:9" ht="3.75" customHeight="1" x14ac:dyDescent="0.2">
      <c r="A92" s="72"/>
      <c r="B92" s="91"/>
      <c r="C92" s="92"/>
      <c r="D92" s="93"/>
      <c r="E92" s="93"/>
      <c r="F92" s="93"/>
      <c r="G92" s="93"/>
      <c r="H92" s="74"/>
      <c r="I92" s="85"/>
    </row>
    <row r="93" spans="1:9" ht="13.5" customHeight="1" x14ac:dyDescent="0.2">
      <c r="A93" s="72"/>
      <c r="B93" s="91" t="s">
        <v>165</v>
      </c>
      <c r="C93" s="87">
        <f>SUM(D93:G93)</f>
        <v>0</v>
      </c>
      <c r="D93" s="65"/>
      <c r="E93" s="65"/>
      <c r="F93" s="65"/>
      <c r="G93" s="65"/>
      <c r="H93" s="74"/>
      <c r="I93" s="85"/>
    </row>
    <row r="94" spans="1:9" ht="11.25" customHeight="1" x14ac:dyDescent="0.2">
      <c r="A94" s="72"/>
      <c r="B94" s="91"/>
      <c r="C94" s="92"/>
      <c r="D94" s="93"/>
      <c r="E94" s="93"/>
      <c r="F94" s="93"/>
      <c r="G94" s="93"/>
      <c r="H94" s="74"/>
      <c r="I94" s="85"/>
    </row>
    <row r="95" spans="1:9" ht="28.5" customHeight="1" x14ac:dyDescent="0.2">
      <c r="A95" s="72"/>
      <c r="B95" s="95" t="s">
        <v>101</v>
      </c>
      <c r="C95" s="87">
        <f>SUM(D95:G95)</f>
        <v>0</v>
      </c>
      <c r="D95" s="106"/>
      <c r="E95" s="106"/>
      <c r="F95" s="106"/>
      <c r="G95" s="106"/>
      <c r="H95" s="74"/>
      <c r="I95" s="85"/>
    </row>
    <row r="96" spans="1:9" ht="11.25" customHeight="1" x14ac:dyDescent="0.2">
      <c r="A96" s="72"/>
      <c r="B96" s="91"/>
      <c r="C96" s="92"/>
      <c r="D96" s="93"/>
      <c r="E96" s="93"/>
      <c r="F96" s="93"/>
      <c r="G96" s="93"/>
      <c r="H96" s="74"/>
      <c r="I96" s="85"/>
    </row>
    <row r="97" spans="1:9" ht="28.5" customHeight="1" x14ac:dyDescent="0.2">
      <c r="A97" s="72"/>
      <c r="B97" s="95" t="s">
        <v>80</v>
      </c>
      <c r="C97" s="87">
        <f>SUM(D97:G97)</f>
        <v>0</v>
      </c>
      <c r="D97" s="94">
        <f>SUM(D99:D105)</f>
        <v>0</v>
      </c>
      <c r="E97" s="94">
        <f>SUM(E99:E105)</f>
        <v>0</v>
      </c>
      <c r="F97" s="94">
        <f>SUM(F99:F105)</f>
        <v>0</v>
      </c>
      <c r="G97" s="94">
        <f>SUM(G99:G105)</f>
        <v>0</v>
      </c>
      <c r="H97" s="74"/>
      <c r="I97" s="85"/>
    </row>
    <row r="98" spans="1:9" ht="3.75" customHeight="1" x14ac:dyDescent="0.2">
      <c r="A98" s="72"/>
      <c r="B98" s="91"/>
      <c r="C98" s="92"/>
      <c r="D98" s="93"/>
      <c r="E98" s="93"/>
      <c r="F98" s="93"/>
      <c r="G98" s="93"/>
      <c r="H98" s="74"/>
      <c r="I98" s="85"/>
    </row>
    <row r="99" spans="1:9" ht="13.5" customHeight="1" x14ac:dyDescent="0.2">
      <c r="A99" s="72"/>
      <c r="B99" s="91" t="s">
        <v>93</v>
      </c>
      <c r="C99" s="87">
        <f>SUM(D99:G99)</f>
        <v>0</v>
      </c>
      <c r="D99" s="65"/>
      <c r="E99" s="65"/>
      <c r="F99" s="65"/>
      <c r="G99" s="65"/>
      <c r="H99" s="74"/>
      <c r="I99" s="85"/>
    </row>
    <row r="100" spans="1:9" ht="3.75" customHeight="1" x14ac:dyDescent="0.2">
      <c r="A100" s="72"/>
      <c r="B100" s="91"/>
      <c r="C100" s="92"/>
      <c r="D100" s="93"/>
      <c r="E100" s="93"/>
      <c r="F100" s="93"/>
      <c r="G100" s="93"/>
      <c r="H100" s="74"/>
      <c r="I100" s="85"/>
    </row>
    <row r="101" spans="1:9" ht="13.5" customHeight="1" x14ac:dyDescent="0.2">
      <c r="A101" s="72"/>
      <c r="B101" s="91" t="s">
        <v>94</v>
      </c>
      <c r="C101" s="87">
        <f>SUM(D101:G101)</f>
        <v>0</v>
      </c>
      <c r="D101" s="65"/>
      <c r="E101" s="65"/>
      <c r="F101" s="65"/>
      <c r="G101" s="65"/>
      <c r="H101" s="74"/>
      <c r="I101" s="85"/>
    </row>
    <row r="102" spans="1:9" ht="3.75" customHeight="1" x14ac:dyDescent="0.2">
      <c r="A102" s="72"/>
      <c r="B102" s="91"/>
      <c r="C102" s="92"/>
      <c r="D102" s="93"/>
      <c r="E102" s="93"/>
      <c r="F102" s="93"/>
      <c r="G102" s="93"/>
      <c r="H102" s="74"/>
      <c r="I102" s="85"/>
    </row>
    <row r="103" spans="1:9" ht="13.5" customHeight="1" x14ac:dyDescent="0.2">
      <c r="A103" s="72"/>
      <c r="B103" s="91" t="s">
        <v>115</v>
      </c>
      <c r="C103" s="87">
        <f>SUM(D103:G103)</f>
        <v>0</v>
      </c>
      <c r="D103" s="65"/>
      <c r="E103" s="65"/>
      <c r="F103" s="65"/>
      <c r="G103" s="65"/>
      <c r="H103" s="74"/>
      <c r="I103" s="85"/>
    </row>
    <row r="104" spans="1:9" ht="3.75" customHeight="1" x14ac:dyDescent="0.2">
      <c r="A104" s="72"/>
      <c r="B104" s="91"/>
      <c r="C104" s="92"/>
      <c r="D104" s="93"/>
      <c r="E104" s="93"/>
      <c r="F104" s="93"/>
      <c r="G104" s="93"/>
      <c r="H104" s="74"/>
      <c r="I104" s="85"/>
    </row>
    <row r="105" spans="1:9" ht="13.5" customHeight="1" x14ac:dyDescent="0.2">
      <c r="A105" s="72"/>
      <c r="B105" s="91" t="s">
        <v>81</v>
      </c>
      <c r="C105" s="87">
        <f>SUM(D105:G105)</f>
        <v>0</v>
      </c>
      <c r="D105" s="65"/>
      <c r="E105" s="65"/>
      <c r="F105" s="65"/>
      <c r="G105" s="65"/>
      <c r="H105" s="74"/>
      <c r="I105" s="85"/>
    </row>
    <row r="106" spans="1:9" ht="11.25" customHeight="1" x14ac:dyDescent="0.2">
      <c r="A106" s="72"/>
      <c r="B106" s="91"/>
      <c r="C106" s="92"/>
      <c r="D106" s="93"/>
      <c r="E106" s="93"/>
      <c r="F106" s="93"/>
      <c r="G106" s="93"/>
      <c r="H106" s="74"/>
      <c r="I106" s="85"/>
    </row>
    <row r="107" spans="1:9" ht="28.5" customHeight="1" x14ac:dyDescent="0.2">
      <c r="A107" s="72"/>
      <c r="B107" s="95" t="s">
        <v>82</v>
      </c>
      <c r="C107" s="87">
        <f>SUM(D107:G107)</f>
        <v>0</v>
      </c>
      <c r="D107" s="106"/>
      <c r="E107" s="106"/>
      <c r="F107" s="106"/>
      <c r="G107" s="106"/>
      <c r="H107" s="74"/>
      <c r="I107" s="85"/>
    </row>
    <row r="108" spans="1:9" ht="7.5" customHeight="1" x14ac:dyDescent="0.2">
      <c r="A108" s="72"/>
      <c r="B108" s="96"/>
      <c r="C108" s="97"/>
      <c r="D108" s="98"/>
      <c r="E108" s="98"/>
      <c r="F108" s="98"/>
      <c r="G108" s="98"/>
      <c r="H108" s="74"/>
      <c r="I108" s="85"/>
    </row>
    <row r="109" spans="1:9" ht="7.5" customHeight="1" x14ac:dyDescent="0.2">
      <c r="A109" s="72"/>
      <c r="B109" s="78"/>
      <c r="C109" s="78"/>
      <c r="D109" s="78"/>
      <c r="E109" s="78"/>
      <c r="F109" s="78"/>
      <c r="G109" s="78"/>
      <c r="H109" s="74"/>
    </row>
    <row r="110" spans="1:9" ht="3.75" customHeight="1" x14ac:dyDescent="0.2">
      <c r="A110" s="72"/>
      <c r="B110" s="82"/>
      <c r="C110" s="83"/>
      <c r="D110" s="84"/>
      <c r="E110" s="84"/>
      <c r="F110" s="84"/>
      <c r="G110" s="99"/>
      <c r="H110" s="74"/>
    </row>
    <row r="111" spans="1:9" ht="37.5" customHeight="1" x14ac:dyDescent="0.2">
      <c r="A111" s="72"/>
      <c r="B111" s="100" t="s">
        <v>111</v>
      </c>
      <c r="C111" s="101">
        <f>C69+C83+C95+C97+C107</f>
        <v>0</v>
      </c>
      <c r="D111" s="102">
        <f>D69+D83+D95+D97+D107</f>
        <v>0</v>
      </c>
      <c r="E111" s="102">
        <f>E69+E83+E95+E97+E107</f>
        <v>0</v>
      </c>
      <c r="F111" s="102">
        <f>F69+F83+F95+F97+F107</f>
        <v>0</v>
      </c>
      <c r="G111" s="102">
        <f>G69+G83+G95+G97+G107</f>
        <v>0</v>
      </c>
      <c r="H111" s="74"/>
      <c r="I111" s="85"/>
    </row>
    <row r="112" spans="1:9" ht="3.75" customHeight="1" x14ac:dyDescent="0.2">
      <c r="A112" s="72"/>
      <c r="B112" s="96"/>
      <c r="C112" s="103"/>
      <c r="D112" s="104"/>
      <c r="E112" s="104"/>
      <c r="F112" s="104"/>
      <c r="G112" s="105"/>
      <c r="H112" s="74"/>
    </row>
    <row r="113" spans="1:8" ht="7.5" customHeight="1" x14ac:dyDescent="0.2">
      <c r="A113" s="75"/>
      <c r="B113" s="76"/>
      <c r="C113" s="76"/>
      <c r="D113" s="76"/>
      <c r="E113" s="76"/>
      <c r="F113" s="76"/>
      <c r="G113" s="76"/>
      <c r="H113" s="77"/>
    </row>
    <row r="114" spans="1:8" ht="3.75" customHeight="1" x14ac:dyDescent="0.2"/>
    <row r="115" spans="1:8" ht="3.75" customHeight="1" x14ac:dyDescent="0.2"/>
    <row r="116" spans="1:8" ht="7.5" customHeight="1" x14ac:dyDescent="0.2">
      <c r="A116" s="68"/>
      <c r="B116" s="69"/>
      <c r="C116" s="69"/>
      <c r="D116" s="69"/>
      <c r="E116" s="69"/>
      <c r="F116" s="69"/>
      <c r="G116" s="69"/>
      <c r="H116" s="70"/>
    </row>
    <row r="117" spans="1:8" ht="30" customHeight="1" x14ac:dyDescent="0.2">
      <c r="A117" s="72"/>
      <c r="B117" s="201" t="str">
        <f>IF(Deckblatt!C15="","",Deckblatt!C15)</f>
        <v/>
      </c>
      <c r="C117" s="202"/>
      <c r="D117" s="202"/>
      <c r="E117" s="202"/>
      <c r="F117" s="203"/>
      <c r="G117" s="73" t="s">
        <v>14</v>
      </c>
      <c r="H117" s="74"/>
    </row>
    <row r="118" spans="1:8" ht="7.5" customHeight="1" x14ac:dyDescent="0.2">
      <c r="A118" s="75"/>
      <c r="B118" s="76"/>
      <c r="C118" s="76"/>
      <c r="D118" s="76"/>
      <c r="E118" s="76"/>
      <c r="F118" s="76"/>
      <c r="G118" s="76"/>
      <c r="H118" s="77"/>
    </row>
    <row r="119" spans="1:8" ht="7.5" customHeight="1" x14ac:dyDescent="0.2">
      <c r="A119" s="72"/>
      <c r="B119" s="78"/>
      <c r="C119" s="78"/>
      <c r="D119" s="78"/>
      <c r="E119" s="78"/>
      <c r="F119" s="78"/>
      <c r="G119" s="78"/>
      <c r="H119" s="74"/>
    </row>
    <row r="120" spans="1:8" ht="36" customHeight="1" x14ac:dyDescent="0.2">
      <c r="A120" s="72"/>
      <c r="B120" s="198" t="s">
        <v>185</v>
      </c>
      <c r="C120" s="199"/>
      <c r="D120" s="199"/>
      <c r="E120" s="199"/>
      <c r="F120" s="199"/>
      <c r="G120" s="200"/>
      <c r="H120" s="74"/>
    </row>
    <row r="121" spans="1:8" ht="3.75" customHeight="1" x14ac:dyDescent="0.2">
      <c r="A121" s="72"/>
      <c r="B121" s="78"/>
      <c r="C121" s="78"/>
      <c r="D121" s="78"/>
      <c r="E121" s="78"/>
      <c r="F121" s="78"/>
      <c r="G121" s="78"/>
      <c r="H121" s="74"/>
    </row>
    <row r="122" spans="1:8" ht="11.25" customHeight="1" x14ac:dyDescent="0.2">
      <c r="A122" s="72"/>
      <c r="B122" s="82"/>
      <c r="C122" s="83"/>
      <c r="D122" s="83"/>
      <c r="E122" s="83"/>
      <c r="F122" s="83"/>
      <c r="G122" s="99"/>
      <c r="H122" s="74"/>
    </row>
    <row r="123" spans="1:8" ht="13.5" customHeight="1" x14ac:dyDescent="0.2">
      <c r="A123" s="72"/>
      <c r="B123" s="182" t="s">
        <v>83</v>
      </c>
      <c r="C123" s="183"/>
      <c r="D123" s="183"/>
      <c r="E123" s="189">
        <f>SUM(F125:G129)</f>
        <v>0</v>
      </c>
      <c r="F123" s="189"/>
      <c r="G123" s="107" t="s">
        <v>161</v>
      </c>
      <c r="H123" s="74"/>
    </row>
    <row r="124" spans="1:8" ht="3.75" customHeight="1" x14ac:dyDescent="0.2">
      <c r="A124" s="72"/>
      <c r="B124" s="91"/>
      <c r="C124" s="85"/>
      <c r="D124" s="85"/>
      <c r="E124" s="85"/>
      <c r="F124" s="85"/>
      <c r="G124" s="108"/>
      <c r="H124" s="74"/>
    </row>
    <row r="125" spans="1:8" ht="13.5" customHeight="1" x14ac:dyDescent="0.2">
      <c r="A125" s="72"/>
      <c r="B125" s="180" t="s">
        <v>136</v>
      </c>
      <c r="C125" s="181"/>
      <c r="D125" s="181"/>
      <c r="E125" s="181"/>
      <c r="F125" s="190"/>
      <c r="G125" s="191"/>
      <c r="H125" s="74"/>
    </row>
    <row r="126" spans="1:8" ht="13.5" customHeight="1" x14ac:dyDescent="0.2">
      <c r="A126" s="72"/>
      <c r="B126" s="180" t="s">
        <v>137</v>
      </c>
      <c r="C126" s="181"/>
      <c r="D126" s="181"/>
      <c r="E126" s="181"/>
      <c r="F126" s="190"/>
      <c r="G126" s="191"/>
      <c r="H126" s="74"/>
    </row>
    <row r="127" spans="1:8" ht="13.5" customHeight="1" x14ac:dyDescent="0.2">
      <c r="A127" s="72"/>
      <c r="B127" s="180" t="s">
        <v>138</v>
      </c>
      <c r="C127" s="181"/>
      <c r="D127" s="181"/>
      <c r="E127" s="181"/>
      <c r="F127" s="190"/>
      <c r="G127" s="191"/>
      <c r="H127" s="74"/>
    </row>
    <row r="128" spans="1:8" ht="13.5" customHeight="1" x14ac:dyDescent="0.2">
      <c r="A128" s="72"/>
      <c r="B128" s="180" t="s">
        <v>139</v>
      </c>
      <c r="C128" s="181"/>
      <c r="D128" s="181"/>
      <c r="E128" s="181"/>
      <c r="F128" s="190"/>
      <c r="G128" s="191"/>
      <c r="H128" s="74"/>
    </row>
    <row r="129" spans="1:8" ht="13.5" customHeight="1" x14ac:dyDescent="0.2">
      <c r="A129" s="72"/>
      <c r="B129" s="180" t="s">
        <v>140</v>
      </c>
      <c r="C129" s="181"/>
      <c r="D129" s="181"/>
      <c r="E129" s="181"/>
      <c r="F129" s="190"/>
      <c r="G129" s="191"/>
      <c r="H129" s="74"/>
    </row>
    <row r="130" spans="1:8" ht="11.25" customHeight="1" x14ac:dyDescent="0.2">
      <c r="A130" s="72"/>
      <c r="B130" s="180"/>
      <c r="C130" s="181"/>
      <c r="D130" s="181"/>
      <c r="E130" s="185"/>
      <c r="F130" s="185"/>
      <c r="G130" s="109"/>
      <c r="H130" s="74"/>
    </row>
    <row r="131" spans="1:8" ht="13.5" customHeight="1" x14ac:dyDescent="0.2">
      <c r="A131" s="72"/>
      <c r="B131" s="182" t="s">
        <v>85</v>
      </c>
      <c r="C131" s="183"/>
      <c r="D131" s="183"/>
      <c r="E131" s="189">
        <f>SUM(F133:G139)</f>
        <v>0</v>
      </c>
      <c r="F131" s="189"/>
      <c r="G131" s="107" t="s">
        <v>162</v>
      </c>
      <c r="H131" s="74"/>
    </row>
    <row r="132" spans="1:8" ht="3.75" customHeight="1" x14ac:dyDescent="0.2">
      <c r="A132" s="72"/>
      <c r="B132" s="91"/>
      <c r="C132" s="85"/>
      <c r="D132" s="85"/>
      <c r="E132" s="85"/>
      <c r="F132" s="85"/>
      <c r="G132" s="108"/>
      <c r="H132" s="74"/>
    </row>
    <row r="133" spans="1:8" ht="13.5" customHeight="1" x14ac:dyDescent="0.2">
      <c r="A133" s="72"/>
      <c r="B133" s="180" t="s">
        <v>142</v>
      </c>
      <c r="C133" s="181"/>
      <c r="D133" s="181"/>
      <c r="E133" s="181"/>
      <c r="F133" s="190"/>
      <c r="G133" s="191"/>
      <c r="H133" s="74"/>
    </row>
    <row r="134" spans="1:8" ht="13.5" customHeight="1" x14ac:dyDescent="0.2">
      <c r="A134" s="72"/>
      <c r="B134" s="180" t="s">
        <v>141</v>
      </c>
      <c r="C134" s="181"/>
      <c r="D134" s="181"/>
      <c r="E134" s="181"/>
      <c r="F134" s="190"/>
      <c r="G134" s="191"/>
      <c r="H134" s="74"/>
    </row>
    <row r="135" spans="1:8" ht="13.5" customHeight="1" x14ac:dyDescent="0.2">
      <c r="A135" s="72"/>
      <c r="B135" s="180" t="s">
        <v>143</v>
      </c>
      <c r="C135" s="181"/>
      <c r="D135" s="181"/>
      <c r="E135" s="181"/>
      <c r="F135" s="190"/>
      <c r="G135" s="191"/>
      <c r="H135" s="74"/>
    </row>
    <row r="136" spans="1:8" ht="13.5" customHeight="1" x14ac:dyDescent="0.2">
      <c r="A136" s="72"/>
      <c r="B136" s="180" t="s">
        <v>144</v>
      </c>
      <c r="C136" s="181"/>
      <c r="D136" s="181"/>
      <c r="E136" s="181"/>
      <c r="F136" s="190"/>
      <c r="G136" s="191"/>
      <c r="H136" s="74"/>
    </row>
    <row r="137" spans="1:8" ht="13.5" customHeight="1" x14ac:dyDescent="0.2">
      <c r="A137" s="72"/>
      <c r="B137" s="180" t="s">
        <v>145</v>
      </c>
      <c r="C137" s="181"/>
      <c r="D137" s="181"/>
      <c r="E137" s="181"/>
      <c r="F137" s="190"/>
      <c r="G137" s="191"/>
      <c r="H137" s="74"/>
    </row>
    <row r="138" spans="1:8" ht="13.5" customHeight="1" x14ac:dyDescent="0.2">
      <c r="A138" s="72"/>
      <c r="B138" s="180" t="s">
        <v>146</v>
      </c>
      <c r="C138" s="181"/>
      <c r="D138" s="181"/>
      <c r="E138" s="181"/>
      <c r="F138" s="190"/>
      <c r="G138" s="191"/>
      <c r="H138" s="74"/>
    </row>
    <row r="139" spans="1:8" ht="13.5" customHeight="1" x14ac:dyDescent="0.2">
      <c r="A139" s="72"/>
      <c r="B139" s="180" t="s">
        <v>147</v>
      </c>
      <c r="C139" s="181"/>
      <c r="D139" s="181"/>
      <c r="E139" s="181"/>
      <c r="F139" s="190"/>
      <c r="G139" s="191"/>
      <c r="H139" s="74"/>
    </row>
    <row r="140" spans="1:8" ht="11.25" customHeight="1" x14ac:dyDescent="0.2">
      <c r="A140" s="72"/>
      <c r="B140" s="180" t="s">
        <v>84</v>
      </c>
      <c r="C140" s="181"/>
      <c r="D140" s="181"/>
      <c r="E140" s="185"/>
      <c r="F140" s="185"/>
      <c r="G140" s="109"/>
      <c r="H140" s="74"/>
    </row>
    <row r="141" spans="1:8" ht="13.5" customHeight="1" x14ac:dyDescent="0.2">
      <c r="A141" s="72"/>
      <c r="B141" s="182" t="s">
        <v>103</v>
      </c>
      <c r="C141" s="183"/>
      <c r="D141" s="183"/>
      <c r="E141" s="189">
        <f>SUM(F143:G147)</f>
        <v>0</v>
      </c>
      <c r="F141" s="189"/>
      <c r="G141" s="107" t="s">
        <v>163</v>
      </c>
      <c r="H141" s="74"/>
    </row>
    <row r="142" spans="1:8" ht="3.75" customHeight="1" x14ac:dyDescent="0.2">
      <c r="A142" s="72"/>
      <c r="B142" s="91"/>
      <c r="C142" s="85"/>
      <c r="D142" s="85"/>
      <c r="E142" s="85"/>
      <c r="F142" s="85"/>
      <c r="G142" s="108"/>
      <c r="H142" s="74"/>
    </row>
    <row r="143" spans="1:8" ht="13.5" customHeight="1" x14ac:dyDescent="0.2">
      <c r="A143" s="72"/>
      <c r="B143" s="180" t="s">
        <v>148</v>
      </c>
      <c r="C143" s="181"/>
      <c r="D143" s="181"/>
      <c r="E143" s="181"/>
      <c r="F143" s="190"/>
      <c r="G143" s="191"/>
      <c r="H143" s="74"/>
    </row>
    <row r="144" spans="1:8" ht="13.5" customHeight="1" x14ac:dyDescent="0.2">
      <c r="A144" s="72"/>
      <c r="B144" s="180" t="s">
        <v>149</v>
      </c>
      <c r="C144" s="181"/>
      <c r="D144" s="181"/>
      <c r="E144" s="181"/>
      <c r="F144" s="190"/>
      <c r="G144" s="191"/>
      <c r="H144" s="74"/>
    </row>
    <row r="145" spans="1:8" ht="13.5" customHeight="1" x14ac:dyDescent="0.2">
      <c r="A145" s="72"/>
      <c r="B145" s="180" t="s">
        <v>150</v>
      </c>
      <c r="C145" s="181"/>
      <c r="D145" s="181"/>
      <c r="E145" s="181"/>
      <c r="F145" s="190"/>
      <c r="G145" s="191"/>
      <c r="H145" s="74"/>
    </row>
    <row r="146" spans="1:8" ht="13.5" customHeight="1" x14ac:dyDescent="0.2">
      <c r="A146" s="72"/>
      <c r="B146" s="180" t="s">
        <v>151</v>
      </c>
      <c r="C146" s="181"/>
      <c r="D146" s="181"/>
      <c r="E146" s="181"/>
      <c r="F146" s="190"/>
      <c r="G146" s="191"/>
      <c r="H146" s="74"/>
    </row>
    <row r="147" spans="1:8" ht="13.5" customHeight="1" x14ac:dyDescent="0.2">
      <c r="A147" s="72"/>
      <c r="B147" s="180" t="s">
        <v>152</v>
      </c>
      <c r="C147" s="181"/>
      <c r="D147" s="181"/>
      <c r="E147" s="181"/>
      <c r="F147" s="190"/>
      <c r="G147" s="191"/>
      <c r="H147" s="74"/>
    </row>
    <row r="148" spans="1:8" ht="11.25" customHeight="1" x14ac:dyDescent="0.2">
      <c r="A148" s="72"/>
      <c r="B148" s="91"/>
      <c r="C148" s="85"/>
      <c r="D148" s="85"/>
      <c r="E148" s="85"/>
      <c r="F148" s="85"/>
      <c r="G148" s="108"/>
      <c r="H148" s="74"/>
    </row>
    <row r="149" spans="1:8" ht="13.5" customHeight="1" x14ac:dyDescent="0.2">
      <c r="A149" s="72"/>
      <c r="B149" s="182" t="s">
        <v>109</v>
      </c>
      <c r="C149" s="183"/>
      <c r="D149" s="183"/>
      <c r="E149" s="189">
        <f>SUM(E151:F157)</f>
        <v>0</v>
      </c>
      <c r="F149" s="189"/>
      <c r="G149" s="107" t="s">
        <v>163</v>
      </c>
      <c r="H149" s="74"/>
    </row>
    <row r="150" spans="1:8" ht="3.75" customHeight="1" x14ac:dyDescent="0.2">
      <c r="A150" s="72"/>
      <c r="B150" s="91"/>
      <c r="C150" s="85"/>
      <c r="D150" s="85"/>
      <c r="E150" s="85"/>
      <c r="F150" s="85"/>
      <c r="G150" s="108"/>
      <c r="H150" s="74"/>
    </row>
    <row r="151" spans="1:8" ht="13.5" customHeight="1" x14ac:dyDescent="0.2">
      <c r="A151" s="72"/>
      <c r="B151" s="180" t="s">
        <v>153</v>
      </c>
      <c r="C151" s="181"/>
      <c r="D151" s="181"/>
      <c r="E151" s="181"/>
      <c r="F151" s="190"/>
      <c r="G151" s="191"/>
      <c r="H151" s="74"/>
    </row>
    <row r="152" spans="1:8" ht="13.5" customHeight="1" x14ac:dyDescent="0.2">
      <c r="A152" s="72"/>
      <c r="B152" s="180" t="s">
        <v>154</v>
      </c>
      <c r="C152" s="181"/>
      <c r="D152" s="181"/>
      <c r="E152" s="181"/>
      <c r="F152" s="190"/>
      <c r="G152" s="191"/>
      <c r="H152" s="74"/>
    </row>
    <row r="153" spans="1:8" ht="13.5" customHeight="1" x14ac:dyDescent="0.2">
      <c r="A153" s="72"/>
      <c r="B153" s="180" t="s">
        <v>155</v>
      </c>
      <c r="C153" s="181"/>
      <c r="D153" s="181"/>
      <c r="E153" s="181"/>
      <c r="F153" s="190"/>
      <c r="G153" s="191"/>
      <c r="H153" s="74"/>
    </row>
    <row r="154" spans="1:8" ht="3.75" customHeight="1" x14ac:dyDescent="0.2">
      <c r="A154" s="72"/>
      <c r="B154" s="91"/>
      <c r="C154" s="85"/>
      <c r="D154" s="85"/>
      <c r="E154" s="85"/>
      <c r="F154" s="85"/>
      <c r="G154" s="108"/>
      <c r="H154" s="74"/>
    </row>
    <row r="155" spans="1:8" ht="13.5" customHeight="1" x14ac:dyDescent="0.2">
      <c r="A155" s="72"/>
      <c r="B155" s="180" t="s">
        <v>156</v>
      </c>
      <c r="C155" s="181"/>
      <c r="D155" s="181"/>
      <c r="E155" s="181"/>
      <c r="F155" s="190"/>
      <c r="G155" s="191"/>
      <c r="H155" s="74"/>
    </row>
    <row r="156" spans="1:8" ht="13.5" customHeight="1" x14ac:dyDescent="0.2">
      <c r="A156" s="72"/>
      <c r="B156" s="180" t="s">
        <v>157</v>
      </c>
      <c r="C156" s="181"/>
      <c r="D156" s="181"/>
      <c r="E156" s="181"/>
      <c r="F156" s="190"/>
      <c r="G156" s="191"/>
      <c r="H156" s="74"/>
    </row>
    <row r="157" spans="1:8" ht="13.5" customHeight="1" x14ac:dyDescent="0.2">
      <c r="A157" s="72"/>
      <c r="B157" s="180" t="s">
        <v>158</v>
      </c>
      <c r="C157" s="181"/>
      <c r="D157" s="181"/>
      <c r="E157" s="181"/>
      <c r="F157" s="190"/>
      <c r="G157" s="191"/>
      <c r="H157" s="74"/>
    </row>
    <row r="158" spans="1:8" ht="11.25" customHeight="1" x14ac:dyDescent="0.2">
      <c r="A158" s="72"/>
      <c r="B158" s="180"/>
      <c r="C158" s="181"/>
      <c r="D158" s="181"/>
      <c r="E158" s="185"/>
      <c r="F158" s="185"/>
      <c r="G158" s="109"/>
      <c r="H158" s="74"/>
    </row>
    <row r="159" spans="1:8" ht="13.5" customHeight="1" x14ac:dyDescent="0.2">
      <c r="A159" s="72"/>
      <c r="B159" s="182" t="s">
        <v>164</v>
      </c>
      <c r="C159" s="183"/>
      <c r="D159" s="183"/>
      <c r="E159" s="184"/>
      <c r="F159" s="184"/>
      <c r="G159" s="107" t="s">
        <v>163</v>
      </c>
      <c r="H159" s="74"/>
    </row>
    <row r="160" spans="1:8" ht="11.25" customHeight="1" x14ac:dyDescent="0.2">
      <c r="A160" s="72"/>
      <c r="B160" s="180"/>
      <c r="C160" s="181"/>
      <c r="D160" s="181"/>
      <c r="E160" s="185"/>
      <c r="F160" s="185"/>
      <c r="G160" s="109"/>
      <c r="H160" s="74"/>
    </row>
    <row r="161" spans="1:8" ht="13.5" customHeight="1" x14ac:dyDescent="0.2">
      <c r="A161" s="72"/>
      <c r="B161" s="182" t="s">
        <v>116</v>
      </c>
      <c r="C161" s="183"/>
      <c r="D161" s="183"/>
      <c r="E161" s="189">
        <f>SUM(F163:G164)</f>
        <v>0</v>
      </c>
      <c r="F161" s="189"/>
      <c r="G161" s="107" t="s">
        <v>163</v>
      </c>
      <c r="H161" s="74"/>
    </row>
    <row r="162" spans="1:8" ht="3.75" customHeight="1" x14ac:dyDescent="0.2">
      <c r="A162" s="72"/>
      <c r="B162" s="91"/>
      <c r="C162" s="85"/>
      <c r="D162" s="85"/>
      <c r="E162" s="85"/>
      <c r="F162" s="85"/>
      <c r="G162" s="108"/>
      <c r="H162" s="74"/>
    </row>
    <row r="163" spans="1:8" ht="13.5" customHeight="1" x14ac:dyDescent="0.2">
      <c r="A163" s="72"/>
      <c r="B163" s="180" t="s">
        <v>159</v>
      </c>
      <c r="C163" s="181"/>
      <c r="D163" s="181"/>
      <c r="E163" s="181"/>
      <c r="F163" s="190"/>
      <c r="G163" s="191"/>
      <c r="H163" s="74"/>
    </row>
    <row r="164" spans="1:8" ht="13.5" customHeight="1" x14ac:dyDescent="0.2">
      <c r="A164" s="72"/>
      <c r="B164" s="180" t="s">
        <v>160</v>
      </c>
      <c r="C164" s="181"/>
      <c r="D164" s="181"/>
      <c r="E164" s="181"/>
      <c r="F164" s="190"/>
      <c r="G164" s="191"/>
      <c r="H164" s="74"/>
    </row>
    <row r="165" spans="1:8" ht="11.25" customHeight="1" x14ac:dyDescent="0.2">
      <c r="A165" s="72"/>
      <c r="B165" s="180"/>
      <c r="C165" s="181"/>
      <c r="D165" s="181"/>
      <c r="E165" s="185"/>
      <c r="F165" s="185"/>
      <c r="G165" s="109"/>
      <c r="H165" s="74"/>
    </row>
    <row r="166" spans="1:8" ht="13.5" customHeight="1" x14ac:dyDescent="0.2">
      <c r="A166" s="72"/>
      <c r="B166" s="182" t="s">
        <v>86</v>
      </c>
      <c r="C166" s="183"/>
      <c r="D166" s="183"/>
      <c r="E166" s="184"/>
      <c r="F166" s="184"/>
      <c r="G166" s="107" t="s">
        <v>163</v>
      </c>
      <c r="H166" s="74"/>
    </row>
    <row r="167" spans="1:8" ht="11.25" customHeight="1" x14ac:dyDescent="0.2">
      <c r="A167" s="72"/>
      <c r="B167" s="180"/>
      <c r="C167" s="181"/>
      <c r="D167" s="181"/>
      <c r="E167" s="185"/>
      <c r="F167" s="185"/>
      <c r="G167" s="109"/>
      <c r="H167" s="74"/>
    </row>
    <row r="168" spans="1:8" ht="13.5" customHeight="1" x14ac:dyDescent="0.2">
      <c r="A168" s="72"/>
      <c r="B168" s="182" t="s">
        <v>87</v>
      </c>
      <c r="C168" s="183"/>
      <c r="D168" s="183"/>
      <c r="E168" s="184"/>
      <c r="F168" s="184"/>
      <c r="G168" s="107" t="s">
        <v>163</v>
      </c>
      <c r="H168" s="74"/>
    </row>
    <row r="169" spans="1:8" ht="11.25" customHeight="1" x14ac:dyDescent="0.2">
      <c r="A169" s="72"/>
      <c r="B169" s="180"/>
      <c r="C169" s="181"/>
      <c r="D169" s="181"/>
      <c r="E169" s="185"/>
      <c r="F169" s="185"/>
      <c r="G169" s="109"/>
      <c r="H169" s="74"/>
    </row>
    <row r="170" spans="1:8" ht="13.5" customHeight="1" x14ac:dyDescent="0.2">
      <c r="A170" s="72"/>
      <c r="B170" s="182" t="s">
        <v>88</v>
      </c>
      <c r="C170" s="183"/>
      <c r="D170" s="183"/>
      <c r="E170" s="184"/>
      <c r="F170" s="184"/>
      <c r="G170" s="107" t="s">
        <v>162</v>
      </c>
      <c r="H170" s="74"/>
    </row>
    <row r="171" spans="1:8" ht="11.25" customHeight="1" x14ac:dyDescent="0.2">
      <c r="A171" s="72"/>
      <c r="B171" s="180"/>
      <c r="C171" s="181"/>
      <c r="D171" s="181"/>
      <c r="E171" s="185"/>
      <c r="F171" s="185"/>
      <c r="G171" s="109"/>
      <c r="H171" s="74"/>
    </row>
    <row r="172" spans="1:8" ht="13.5" customHeight="1" x14ac:dyDescent="0.2">
      <c r="A172" s="72"/>
      <c r="B172" s="182" t="s">
        <v>89</v>
      </c>
      <c r="C172" s="183"/>
      <c r="D172" s="183"/>
      <c r="E172" s="184"/>
      <c r="F172" s="184"/>
      <c r="G172" s="107" t="s">
        <v>163</v>
      </c>
      <c r="H172" s="74"/>
    </row>
    <row r="173" spans="1:8" ht="11.25" customHeight="1" x14ac:dyDescent="0.2">
      <c r="A173" s="72"/>
      <c r="B173" s="175"/>
      <c r="C173" s="176"/>
      <c r="D173" s="176"/>
      <c r="E173" s="177"/>
      <c r="F173" s="177"/>
      <c r="G173" s="110"/>
      <c r="H173" s="74"/>
    </row>
    <row r="174" spans="1:8" ht="7.5" customHeight="1" x14ac:dyDescent="0.2">
      <c r="A174" s="72"/>
      <c r="B174" s="111"/>
      <c r="C174" s="111"/>
      <c r="D174" s="111"/>
      <c r="E174" s="112"/>
      <c r="F174" s="112"/>
      <c r="G174" s="113"/>
      <c r="H174" s="74"/>
    </row>
    <row r="175" spans="1:8" ht="3.75" customHeight="1" x14ac:dyDescent="0.2">
      <c r="A175" s="72"/>
      <c r="B175" s="186"/>
      <c r="C175" s="187"/>
      <c r="D175" s="187"/>
      <c r="E175" s="188"/>
      <c r="F175" s="188"/>
      <c r="G175" s="114"/>
      <c r="H175" s="74"/>
    </row>
    <row r="176" spans="1:8" ht="37.5" customHeight="1" x14ac:dyDescent="0.2">
      <c r="A176" s="72"/>
      <c r="B176" s="172" t="s">
        <v>117</v>
      </c>
      <c r="C176" s="173"/>
      <c r="D176" s="173"/>
      <c r="E176" s="174">
        <f>E123+E131+E141+E149+E159+E161+E166+E168+E170+E172</f>
        <v>0</v>
      </c>
      <c r="F176" s="174"/>
      <c r="G176" s="109"/>
      <c r="H176" s="74"/>
    </row>
    <row r="177" spans="1:8" ht="3.75" customHeight="1" x14ac:dyDescent="0.2">
      <c r="A177" s="72"/>
      <c r="B177" s="175"/>
      <c r="C177" s="176"/>
      <c r="D177" s="176"/>
      <c r="E177" s="177"/>
      <c r="F177" s="177"/>
      <c r="G177" s="110"/>
      <c r="H177" s="74"/>
    </row>
    <row r="178" spans="1:8" ht="7.5" customHeight="1" x14ac:dyDescent="0.2">
      <c r="A178" s="75"/>
      <c r="B178" s="178"/>
      <c r="C178" s="178"/>
      <c r="D178" s="178"/>
      <c r="E178" s="179"/>
      <c r="F178" s="179"/>
      <c r="G178" s="115"/>
      <c r="H178" s="77"/>
    </row>
    <row r="179" spans="1:8" ht="3.75" customHeight="1" x14ac:dyDescent="0.2"/>
  </sheetData>
  <sheetProtection password="C7FA" sheet="1" selectLockedCells="1"/>
  <mergeCells count="102">
    <mergeCell ref="B2:G2"/>
    <mergeCell ref="B3:G3"/>
    <mergeCell ref="B120:G120"/>
    <mergeCell ref="B117:F117"/>
    <mergeCell ref="B7:F7"/>
    <mergeCell ref="B63:F63"/>
    <mergeCell ref="F125:G125"/>
    <mergeCell ref="F126:G126"/>
    <mergeCell ref="B123:D123"/>
    <mergeCell ref="E123:F123"/>
    <mergeCell ref="F129:G129"/>
    <mergeCell ref="B130:D130"/>
    <mergeCell ref="E130:F130"/>
    <mergeCell ref="F127:G127"/>
    <mergeCell ref="F128:G128"/>
    <mergeCell ref="B125:E125"/>
    <mergeCell ref="F134:G134"/>
    <mergeCell ref="F135:G135"/>
    <mergeCell ref="B131:D131"/>
    <mergeCell ref="E131:F131"/>
    <mergeCell ref="F133:G133"/>
    <mergeCell ref="F136:G136"/>
    <mergeCell ref="B135:E135"/>
    <mergeCell ref="F137:G137"/>
    <mergeCell ref="B136:E136"/>
    <mergeCell ref="B137:E137"/>
    <mergeCell ref="F138:G138"/>
    <mergeCell ref="F139:G139"/>
    <mergeCell ref="B138:E138"/>
    <mergeCell ref="B139:E139"/>
    <mergeCell ref="B140:D140"/>
    <mergeCell ref="E140:F140"/>
    <mergeCell ref="B141:D141"/>
    <mergeCell ref="E141:F141"/>
    <mergeCell ref="F143:G143"/>
    <mergeCell ref="F144:G144"/>
    <mergeCell ref="B143:E143"/>
    <mergeCell ref="B144:E144"/>
    <mergeCell ref="F145:G145"/>
    <mergeCell ref="F146:G146"/>
    <mergeCell ref="B145:E145"/>
    <mergeCell ref="B146:E146"/>
    <mergeCell ref="F147:G147"/>
    <mergeCell ref="B149:D149"/>
    <mergeCell ref="E149:F149"/>
    <mergeCell ref="B147:E147"/>
    <mergeCell ref="F151:G151"/>
    <mergeCell ref="F152:G152"/>
    <mergeCell ref="B151:E151"/>
    <mergeCell ref="B152:E152"/>
    <mergeCell ref="F153:G153"/>
    <mergeCell ref="F155:G155"/>
    <mergeCell ref="B153:E153"/>
    <mergeCell ref="B155:E155"/>
    <mergeCell ref="F156:G156"/>
    <mergeCell ref="F157:G157"/>
    <mergeCell ref="B156:E156"/>
    <mergeCell ref="B157:E157"/>
    <mergeCell ref="B158:D158"/>
    <mergeCell ref="E158:F158"/>
    <mergeCell ref="B166:D166"/>
    <mergeCell ref="E166:F166"/>
    <mergeCell ref="B167:D167"/>
    <mergeCell ref="E167:F167"/>
    <mergeCell ref="B168:D168"/>
    <mergeCell ref="E168:F168"/>
    <mergeCell ref="B169:D169"/>
    <mergeCell ref="E169:F169"/>
    <mergeCell ref="B159:D159"/>
    <mergeCell ref="E159:F159"/>
    <mergeCell ref="B160:D160"/>
    <mergeCell ref="E160:F160"/>
    <mergeCell ref="B161:D161"/>
    <mergeCell ref="E161:F161"/>
    <mergeCell ref="F163:G163"/>
    <mergeCell ref="F164:G164"/>
    <mergeCell ref="B163:E163"/>
    <mergeCell ref="B164:E164"/>
    <mergeCell ref="B176:D176"/>
    <mergeCell ref="E176:F176"/>
    <mergeCell ref="B177:D177"/>
    <mergeCell ref="E177:F177"/>
    <mergeCell ref="B178:D178"/>
    <mergeCell ref="E178:F178"/>
    <mergeCell ref="B126:E126"/>
    <mergeCell ref="B127:E127"/>
    <mergeCell ref="B128:E128"/>
    <mergeCell ref="B129:E129"/>
    <mergeCell ref="B133:E133"/>
    <mergeCell ref="B134:E134"/>
    <mergeCell ref="B170:D170"/>
    <mergeCell ref="E170:F170"/>
    <mergeCell ref="B171:D171"/>
    <mergeCell ref="E171:F171"/>
    <mergeCell ref="B172:D172"/>
    <mergeCell ref="E172:F172"/>
    <mergeCell ref="B173:D173"/>
    <mergeCell ref="E173:F173"/>
    <mergeCell ref="B175:D175"/>
    <mergeCell ref="E175:F175"/>
    <mergeCell ref="B165:D165"/>
    <mergeCell ref="E165:F165"/>
  </mergeCells>
  <phoneticPr fontId="3" type="noConversion"/>
  <conditionalFormatting sqref="F163:G164 F155:G157 F151:G153 F143:G147 F133:G139 F125:G129 E159:F159 E166:F166 E168:F168 E172:F172 E170:F170">
    <cfRule type="cellIs" dxfId="5" priority="1" stopIfTrue="1" operator="equal">
      <formula>""</formula>
    </cfRule>
  </conditionalFormatting>
  <conditionalFormatting sqref="B7:F7 B63:F63 B117">
    <cfRule type="cellIs" dxfId="4" priority="2" stopIfTrue="1" operator="equal">
      <formula>""</formula>
    </cfRule>
  </conditionalFormatting>
  <conditionalFormatting sqref="D71:G71 D73:G73 D75:G75 D77:G77 D79:G79 D81:G81 D93:G93 D91:G91 D89:G89 D87:G87 D85:G85 D95:G95 D99:G99 D101:G101 D103:G103 D105:G105 D107:G107 D17:G17 D19:G19 D21:G21 D23:G23 D25:G25 D27:G27 D29:G29 D31:G31 D33:G33 D35:G35 D13:G13 D41:G41 D45:G45 D47:G47 D49:G49 D51:G51 D53:G53 D37:G37 D39:G39">
    <cfRule type="cellIs" dxfId="3" priority="3" stopIfTrue="1" operator="equal">
      <formula>""</formula>
    </cfRule>
  </conditionalFormatting>
  <dataValidations count="6">
    <dataValidation type="whole" operator="greaterThanOrEqual" allowBlank="1" showErrorMessage="1" errorTitle="Jahresrechnung" error="Bitte geben Sie die Beträge des Berichtsjahres in ganzen CHF (mindestens jedoch 0,-) ein." sqref="D107:G107 D77:G77 D95:G95 D93:G93 D51:G51 D53:G53 D23:G23 D25:G25 D27:G27 D29:G29 D31:G31 D33:G33 D35:G35 D13:G13 D41:G41 D17:G17 D45:G45 D47:G47 D49:G49 D71:G71 D73:G73 D39:G39 D85:G85 D87:G87 D89:G89 D91:G91 D99:G99 D101:G101 D103:G103 D105:G105 D37:G37" xr:uid="{00000000-0002-0000-0100-000000000000}">
      <formula1>0</formula1>
    </dataValidation>
    <dataValidation type="whole" allowBlank="1" showErrorMessage="1" errorTitle="Jahresrechnung" error="Bitte eine ganze Zahl (ohne Nachkommastellen) eingeben." sqref="D79:G79 D81:G81" xr:uid="{00000000-0002-0000-0100-000001000000}">
      <formula1>-1000000000</formula1>
      <formula2>10000000000</formula2>
    </dataValidation>
    <dataValidation type="whole" operator="greaterThanOrEqual" allowBlank="1" showErrorMessage="1" errorTitle="Betriebsrechnung" error="Bitte die Erträge der Betriebsrechnung in ganzen CHF (positiver Wert oder 0,-) eingeben." sqref="F163:G163 F151:G153 F125:G129" xr:uid="{00000000-0002-0000-0100-000002000000}">
      <formula1>0</formula1>
    </dataValidation>
    <dataValidation type="whole" operator="lessThanOrEqual" allowBlank="1" showErrorMessage="1" errorTitle="Betriebsrechnung" error="Bitte die Aufwände der Betriebsrechnung in ganzen CHF (negativer Wert oder 0,-) eingeben." sqref="F164:G164 F155:G157 F133:G139 E170:F170" xr:uid="{00000000-0002-0000-0100-000003000000}">
      <formula1>0</formula1>
    </dataValidation>
    <dataValidation type="whole" operator="notEqual" allowBlank="1" showErrorMessage="1" errorTitle="Betriebsrechnung" error="Bitte die Positionen der Betriebsrechnung in ganzen CHF (oder 0,-) eingeben." sqref="F143:G147 E159:F159 E166:F166 E168:F168 E172:F172" xr:uid="{00000000-0002-0000-0100-000004000000}">
      <formula1>1000000000</formula1>
    </dataValidation>
    <dataValidation type="whole" operator="lessThan" allowBlank="1" showErrorMessage="1" errorTitle="Jahresrechnung" error="Bitte geben Sie die Beträge des Berichtsjahres in ganzen CHF ein." sqref="D75 E75 F75 G75" xr:uid="{00000000-0002-0000-0100-000005000000}">
      <formula1>100000000</formula1>
    </dataValidation>
  </dataValidations>
  <printOptions horizontalCentered="1"/>
  <pageMargins left="0.15748031496062992" right="0.15748031496062992" top="0.54" bottom="0.39370078740157483" header="0.23622047244094491" footer="0.15748031496062992"/>
  <pageSetup paperSize="9" scale="98" fitToHeight="0" orientation="portrait" r:id="rId1"/>
  <headerFooter alignWithMargins="0"/>
  <rowBreaks count="2" manualBreakCount="2">
    <brk id="60" max="16383" man="1"/>
    <brk id="11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A1:I123"/>
  <sheetViews>
    <sheetView showGridLines="0" showRowColHeaders="0" zoomScaleNormal="100" workbookViewId="0">
      <pane ySplit="5" topLeftCell="A6" activePane="bottomLeft" state="frozen"/>
      <selection pane="bottomLeft" activeCell="D17" sqref="D17"/>
    </sheetView>
  </sheetViews>
  <sheetFormatPr baseColWidth="10" defaultColWidth="11.42578125" defaultRowHeight="13.5" customHeight="1" x14ac:dyDescent="0.2"/>
  <cols>
    <col min="1" max="1" width="0.7109375" style="1" customWidth="1"/>
    <col min="2" max="2" width="30" style="1" customWidth="1"/>
    <col min="3" max="7" width="14.28515625" style="1" customWidth="1"/>
    <col min="8" max="8" width="0.7109375" style="1" customWidth="1"/>
    <col min="9" max="16384" width="11.42578125" style="1"/>
  </cols>
  <sheetData>
    <row r="1" spans="1:9" s="71" customFormat="1" ht="7.5" customHeight="1" x14ac:dyDescent="0.2">
      <c r="A1" s="142"/>
      <c r="B1" s="69"/>
      <c r="C1" s="69"/>
      <c r="D1" s="69"/>
      <c r="E1" s="69"/>
      <c r="F1" s="69"/>
      <c r="G1" s="69"/>
      <c r="H1" s="143"/>
    </row>
    <row r="2" spans="1:9" s="71" customFormat="1" ht="15" customHeight="1" x14ac:dyDescent="0.2">
      <c r="A2" s="144"/>
      <c r="B2" s="192" t="s">
        <v>178</v>
      </c>
      <c r="C2" s="193"/>
      <c r="D2" s="193"/>
      <c r="E2" s="193"/>
      <c r="F2" s="193"/>
      <c r="G2" s="194"/>
      <c r="H2" s="145"/>
    </row>
    <row r="3" spans="1:9" s="71" customFormat="1" ht="60" customHeight="1" x14ac:dyDescent="0.2">
      <c r="A3" s="144"/>
      <c r="B3" s="204" t="s">
        <v>180</v>
      </c>
      <c r="C3" s="196"/>
      <c r="D3" s="196"/>
      <c r="E3" s="196"/>
      <c r="F3" s="196"/>
      <c r="G3" s="197"/>
      <c r="H3" s="145"/>
    </row>
    <row r="4" spans="1:9" s="71" customFormat="1" ht="7.5" customHeight="1" x14ac:dyDescent="0.2">
      <c r="A4" s="146"/>
      <c r="B4" s="76"/>
      <c r="C4" s="76"/>
      <c r="D4" s="76"/>
      <c r="E4" s="76"/>
      <c r="F4" s="76"/>
      <c r="G4" s="76"/>
      <c r="H4" s="147"/>
    </row>
    <row r="5" spans="1:9" s="149" customFormat="1" ht="3.75" customHeight="1" x14ac:dyDescent="0.2">
      <c r="A5" s="150"/>
      <c r="B5" s="148"/>
      <c r="C5" s="148"/>
      <c r="D5" s="148"/>
      <c r="E5" s="148"/>
      <c r="F5" s="148"/>
      <c r="G5" s="148"/>
      <c r="H5" s="150"/>
    </row>
    <row r="6" spans="1:9" ht="7.5" customHeight="1" x14ac:dyDescent="0.2">
      <c r="A6" s="14"/>
      <c r="B6" s="17"/>
      <c r="C6" s="17"/>
      <c r="D6" s="17"/>
      <c r="E6" s="17"/>
      <c r="F6" s="17"/>
      <c r="G6" s="17"/>
      <c r="H6" s="11"/>
    </row>
    <row r="7" spans="1:9" ht="30" customHeight="1" x14ac:dyDescent="0.2">
      <c r="A7" s="15"/>
      <c r="B7" s="210" t="str">
        <f>IF(Deckblatt!C15="","",Deckblatt!C15)</f>
        <v/>
      </c>
      <c r="C7" s="211"/>
      <c r="D7" s="211"/>
      <c r="E7" s="211"/>
      <c r="F7" s="212"/>
      <c r="G7" s="26" t="s">
        <v>90</v>
      </c>
      <c r="H7" s="12"/>
    </row>
    <row r="8" spans="1:9" ht="7.5" customHeight="1" x14ac:dyDescent="0.2">
      <c r="A8" s="16"/>
      <c r="B8" s="18"/>
      <c r="C8" s="18"/>
      <c r="D8" s="18"/>
      <c r="E8" s="18"/>
      <c r="F8" s="18"/>
      <c r="G8" s="18"/>
      <c r="H8" s="13"/>
    </row>
    <row r="9" spans="1:9" ht="7.5" customHeight="1" x14ac:dyDescent="0.2">
      <c r="A9" s="15"/>
      <c r="B9" s="19"/>
      <c r="C9" s="19"/>
      <c r="D9" s="19"/>
      <c r="E9" s="19"/>
      <c r="F9" s="19"/>
      <c r="G9" s="19"/>
      <c r="H9" s="12"/>
    </row>
    <row r="10" spans="1:9" ht="45" customHeight="1" x14ac:dyDescent="0.2">
      <c r="A10" s="15"/>
      <c r="B10" s="2" t="s">
        <v>120</v>
      </c>
      <c r="C10" s="33" t="s">
        <v>0</v>
      </c>
      <c r="D10" s="20" t="s">
        <v>128</v>
      </c>
      <c r="E10" s="20" t="s">
        <v>129</v>
      </c>
      <c r="F10" s="20" t="s">
        <v>130</v>
      </c>
      <c r="G10" s="20" t="s">
        <v>131</v>
      </c>
      <c r="H10" s="12"/>
    </row>
    <row r="11" spans="1:9" ht="3.75" customHeight="1" x14ac:dyDescent="0.2">
      <c r="A11" s="15"/>
      <c r="B11" s="19"/>
      <c r="C11" s="19"/>
      <c r="D11" s="19"/>
      <c r="E11" s="19"/>
      <c r="F11" s="19"/>
      <c r="G11" s="19"/>
      <c r="H11" s="12"/>
    </row>
    <row r="12" spans="1:9" ht="3.75" customHeight="1" x14ac:dyDescent="0.2">
      <c r="A12" s="15"/>
      <c r="B12" s="3"/>
      <c r="C12" s="5"/>
      <c r="D12" s="23"/>
      <c r="E12" s="23"/>
      <c r="F12" s="23"/>
      <c r="G12" s="23"/>
      <c r="H12" s="12"/>
    </row>
    <row r="13" spans="1:9" ht="28.5" customHeight="1" x14ac:dyDescent="0.2">
      <c r="A13" s="15"/>
      <c r="B13" s="27" t="s">
        <v>181</v>
      </c>
      <c r="C13" s="34">
        <f>SUM(D13:G13)</f>
        <v>0</v>
      </c>
      <c r="D13" s="28">
        <f>SUM(D17:D33)</f>
        <v>0</v>
      </c>
      <c r="E13" s="28">
        <f>SUM(E17:E33)</f>
        <v>0</v>
      </c>
      <c r="F13" s="28">
        <f>SUM(F17:F33)</f>
        <v>0</v>
      </c>
      <c r="G13" s="28">
        <f>SUM(G17:G33)</f>
        <v>0</v>
      </c>
      <c r="H13" s="12"/>
    </row>
    <row r="14" spans="1:9" ht="3.75" customHeight="1" x14ac:dyDescent="0.2">
      <c r="A14" s="15"/>
      <c r="B14" s="8"/>
      <c r="C14" s="60"/>
      <c r="D14" s="29"/>
      <c r="E14" s="29"/>
      <c r="F14" s="29"/>
      <c r="G14" s="35"/>
      <c r="H14" s="12"/>
    </row>
    <row r="15" spans="1:9" ht="3.75" customHeight="1" x14ac:dyDescent="0.2">
      <c r="A15" s="15"/>
      <c r="B15" s="19"/>
      <c r="C15" s="30"/>
      <c r="D15" s="30"/>
      <c r="E15" s="30"/>
      <c r="F15" s="30"/>
      <c r="G15" s="30"/>
      <c r="H15" s="12"/>
      <c r="I15" s="22"/>
    </row>
    <row r="16" spans="1:9" ht="3.75" customHeight="1" x14ac:dyDescent="0.2">
      <c r="A16" s="15"/>
      <c r="B16" s="3"/>
      <c r="C16" s="36"/>
      <c r="D16" s="31"/>
      <c r="E16" s="31"/>
      <c r="F16" s="31"/>
      <c r="G16" s="31"/>
      <c r="H16" s="12"/>
    </row>
    <row r="17" spans="1:8" ht="28.5" customHeight="1" x14ac:dyDescent="0.2">
      <c r="A17" s="15"/>
      <c r="B17" s="21" t="s">
        <v>1</v>
      </c>
      <c r="C17" s="39">
        <f>SUM(D17:G17)</f>
        <v>0</v>
      </c>
      <c r="D17" s="63"/>
      <c r="E17" s="63"/>
      <c r="F17" s="63"/>
      <c r="G17" s="64"/>
      <c r="H17" s="12"/>
    </row>
    <row r="18" spans="1:8" ht="3.75" customHeight="1" x14ac:dyDescent="0.2">
      <c r="A18" s="15"/>
      <c r="B18" s="6"/>
      <c r="C18" s="50"/>
      <c r="D18" s="32"/>
      <c r="E18" s="32"/>
      <c r="F18" s="32"/>
      <c r="G18" s="37"/>
      <c r="H18" s="12"/>
    </row>
    <row r="19" spans="1:8" ht="28.5" customHeight="1" x14ac:dyDescent="0.2">
      <c r="A19" s="15"/>
      <c r="B19" s="38" t="s">
        <v>5</v>
      </c>
      <c r="C19" s="39">
        <f>SUM(D19:G19)</f>
        <v>0</v>
      </c>
      <c r="D19" s="63"/>
      <c r="E19" s="63"/>
      <c r="F19" s="63"/>
      <c r="G19" s="64"/>
      <c r="H19" s="12"/>
    </row>
    <row r="20" spans="1:8" ht="3.75" customHeight="1" x14ac:dyDescent="0.2">
      <c r="A20" s="15"/>
      <c r="B20" s="6"/>
      <c r="C20" s="50"/>
      <c r="D20" s="32"/>
      <c r="E20" s="32"/>
      <c r="F20" s="32"/>
      <c r="G20" s="37"/>
      <c r="H20" s="12"/>
    </row>
    <row r="21" spans="1:8" ht="26.25" customHeight="1" x14ac:dyDescent="0.2">
      <c r="A21" s="15"/>
      <c r="B21" s="21" t="s">
        <v>3</v>
      </c>
      <c r="C21" s="39">
        <f>SUM(D21:G21)</f>
        <v>0</v>
      </c>
      <c r="D21" s="63"/>
      <c r="E21" s="63"/>
      <c r="F21" s="63"/>
      <c r="G21" s="64"/>
      <c r="H21" s="12"/>
    </row>
    <row r="22" spans="1:8" ht="3.75" customHeight="1" x14ac:dyDescent="0.2">
      <c r="A22" s="15"/>
      <c r="B22" s="6"/>
      <c r="C22" s="50"/>
      <c r="D22" s="32"/>
      <c r="E22" s="32"/>
      <c r="F22" s="32"/>
      <c r="G22" s="37"/>
      <c r="H22" s="12"/>
    </row>
    <row r="23" spans="1:8" ht="28.5" customHeight="1" x14ac:dyDescent="0.2">
      <c r="A23" s="15"/>
      <c r="B23" s="38" t="s">
        <v>6</v>
      </c>
      <c r="C23" s="39">
        <f>SUM(D23:G23)</f>
        <v>0</v>
      </c>
      <c r="D23" s="63"/>
      <c r="E23" s="63"/>
      <c r="F23" s="63"/>
      <c r="G23" s="64"/>
      <c r="H23" s="12"/>
    </row>
    <row r="24" spans="1:8" ht="3.75" customHeight="1" x14ac:dyDescent="0.2">
      <c r="A24" s="15"/>
      <c r="B24" s="6"/>
      <c r="C24" s="50"/>
      <c r="D24" s="32"/>
      <c r="E24" s="32"/>
      <c r="F24" s="32"/>
      <c r="G24" s="37"/>
      <c r="H24" s="12"/>
    </row>
    <row r="25" spans="1:8" ht="28.5" customHeight="1" x14ac:dyDescent="0.2">
      <c r="A25" s="15"/>
      <c r="B25" s="38" t="s">
        <v>4</v>
      </c>
      <c r="C25" s="39">
        <f>SUM(D25:G25)</f>
        <v>0</v>
      </c>
      <c r="D25" s="63"/>
      <c r="E25" s="63"/>
      <c r="F25" s="63"/>
      <c r="G25" s="64"/>
      <c r="H25" s="12"/>
    </row>
    <row r="26" spans="1:8" ht="3.75" customHeight="1" x14ac:dyDescent="0.2">
      <c r="A26" s="15"/>
      <c r="B26" s="6"/>
      <c r="C26" s="50"/>
      <c r="D26" s="32"/>
      <c r="E26" s="32"/>
      <c r="F26" s="32"/>
      <c r="G26" s="37"/>
      <c r="H26" s="12"/>
    </row>
    <row r="27" spans="1:8" ht="28.5" customHeight="1" x14ac:dyDescent="0.2">
      <c r="A27" s="15"/>
      <c r="B27" s="38" t="s">
        <v>7</v>
      </c>
      <c r="C27" s="39">
        <f>SUM(D27:G27)</f>
        <v>0</v>
      </c>
      <c r="D27" s="63"/>
      <c r="E27" s="63"/>
      <c r="F27" s="63"/>
      <c r="G27" s="64"/>
      <c r="H27" s="12"/>
    </row>
    <row r="28" spans="1:8" ht="3.75" customHeight="1" x14ac:dyDescent="0.2">
      <c r="A28" s="15"/>
      <c r="B28" s="6"/>
      <c r="C28" s="50"/>
      <c r="D28" s="32"/>
      <c r="E28" s="32"/>
      <c r="F28" s="32"/>
      <c r="G28" s="37"/>
      <c r="H28" s="12"/>
    </row>
    <row r="29" spans="1:8" ht="28.5" customHeight="1" x14ac:dyDescent="0.2">
      <c r="A29" s="15"/>
      <c r="B29" s="38" t="s">
        <v>8</v>
      </c>
      <c r="C29" s="39">
        <f>SUM(D29:G29)</f>
        <v>0</v>
      </c>
      <c r="D29" s="63"/>
      <c r="E29" s="63"/>
      <c r="F29" s="63"/>
      <c r="G29" s="64"/>
      <c r="H29" s="12"/>
    </row>
    <row r="30" spans="1:8" ht="3.75" customHeight="1" x14ac:dyDescent="0.2">
      <c r="A30" s="15"/>
      <c r="B30" s="6"/>
      <c r="C30" s="50"/>
      <c r="D30" s="32"/>
      <c r="E30" s="32"/>
      <c r="F30" s="32"/>
      <c r="G30" s="37"/>
      <c r="H30" s="12"/>
    </row>
    <row r="31" spans="1:8" ht="28.5" customHeight="1" x14ac:dyDescent="0.2">
      <c r="A31" s="15"/>
      <c r="B31" s="38" t="s">
        <v>10</v>
      </c>
      <c r="C31" s="39">
        <f>SUM(D31:G31)</f>
        <v>0</v>
      </c>
      <c r="D31" s="63"/>
      <c r="E31" s="63"/>
      <c r="F31" s="63"/>
      <c r="G31" s="64"/>
      <c r="H31" s="12"/>
    </row>
    <row r="32" spans="1:8" ht="3.75" customHeight="1" x14ac:dyDescent="0.2">
      <c r="A32" s="15"/>
      <c r="B32" s="6"/>
      <c r="C32" s="50"/>
      <c r="D32" s="32"/>
      <c r="E32" s="32"/>
      <c r="F32" s="32"/>
      <c r="G32" s="37"/>
      <c r="H32" s="12"/>
    </row>
    <row r="33" spans="1:8" ht="28.5" customHeight="1" x14ac:dyDescent="0.2">
      <c r="A33" s="15"/>
      <c r="B33" s="38" t="s">
        <v>126</v>
      </c>
      <c r="C33" s="39">
        <f>SUM(D33:G33)</f>
        <v>0</v>
      </c>
      <c r="D33" s="63"/>
      <c r="E33" s="63"/>
      <c r="F33" s="63"/>
      <c r="G33" s="64"/>
      <c r="H33" s="12"/>
    </row>
    <row r="34" spans="1:8" ht="3.75" customHeight="1" x14ac:dyDescent="0.2">
      <c r="A34" s="15"/>
      <c r="B34" s="8"/>
      <c r="C34" s="35"/>
      <c r="D34" s="29"/>
      <c r="E34" s="29"/>
      <c r="F34" s="29"/>
      <c r="G34" s="29"/>
      <c r="H34" s="12"/>
    </row>
    <row r="35" spans="1:8" ht="7.5" customHeight="1" x14ac:dyDescent="0.2">
      <c r="A35" s="16"/>
      <c r="B35" s="18"/>
      <c r="C35" s="18"/>
      <c r="D35" s="18"/>
      <c r="E35" s="18"/>
      <c r="F35" s="18"/>
      <c r="G35" s="18"/>
      <c r="H35" s="13"/>
    </row>
    <row r="36" spans="1:8" ht="7.5" customHeight="1" x14ac:dyDescent="0.2">
      <c r="A36" s="15"/>
      <c r="B36" s="19"/>
      <c r="C36" s="19"/>
      <c r="D36" s="19"/>
      <c r="E36" s="19"/>
      <c r="F36" s="19"/>
      <c r="G36" s="19"/>
      <c r="H36" s="12"/>
    </row>
    <row r="37" spans="1:8" ht="3.75" customHeight="1" x14ac:dyDescent="0.2">
      <c r="A37" s="15"/>
      <c r="B37" s="3"/>
      <c r="C37" s="4"/>
      <c r="D37" s="4"/>
      <c r="E37" s="4"/>
      <c r="F37" s="4"/>
      <c r="G37" s="5"/>
      <c r="H37" s="12"/>
    </row>
    <row r="38" spans="1:8" ht="28.5" customHeight="1" x14ac:dyDescent="0.2">
      <c r="A38" s="15"/>
      <c r="B38" s="59" t="s">
        <v>182</v>
      </c>
      <c r="C38" s="39">
        <f>C13</f>
        <v>0</v>
      </c>
      <c r="D38" s="42">
        <v>1</v>
      </c>
      <c r="E38" s="42"/>
      <c r="F38" s="42"/>
      <c r="G38" s="43"/>
      <c r="H38" s="12"/>
    </row>
    <row r="39" spans="1:8" ht="25.5" customHeight="1" x14ac:dyDescent="0.2">
      <c r="A39" s="15"/>
      <c r="B39" s="6" t="s">
        <v>122</v>
      </c>
      <c r="C39" s="50">
        <f>D13</f>
        <v>0</v>
      </c>
      <c r="D39" s="40" t="str">
        <f>IF($C$38=0,"",C39/$C$38)</f>
        <v/>
      </c>
      <c r="E39" s="45"/>
      <c r="F39" s="42"/>
      <c r="G39" s="43"/>
      <c r="H39" s="12"/>
    </row>
    <row r="40" spans="1:8" ht="25.5" customHeight="1" x14ac:dyDescent="0.2">
      <c r="A40" s="15"/>
      <c r="B40" s="6" t="s">
        <v>123</v>
      </c>
      <c r="C40" s="50">
        <f>E13</f>
        <v>0</v>
      </c>
      <c r="D40" s="40" t="str">
        <f>IF($C$38=0,"",C40/$C$38)</f>
        <v/>
      </c>
      <c r="E40" s="46"/>
      <c r="F40" s="42"/>
      <c r="G40" s="43"/>
      <c r="H40" s="12"/>
    </row>
    <row r="41" spans="1:8" ht="25.5" customHeight="1" x14ac:dyDescent="0.2">
      <c r="A41" s="15"/>
      <c r="B41" s="6" t="s">
        <v>124</v>
      </c>
      <c r="C41" s="50">
        <f>F13</f>
        <v>0</v>
      </c>
      <c r="D41" s="40" t="str">
        <f>IF($C$38=0,"",C41/$C$38)</f>
        <v/>
      </c>
      <c r="E41" s="47"/>
      <c r="F41" s="42"/>
      <c r="G41" s="43"/>
      <c r="H41" s="12"/>
    </row>
    <row r="42" spans="1:8" ht="25.5" customHeight="1" x14ac:dyDescent="0.2">
      <c r="A42" s="15"/>
      <c r="B42" s="6" t="s">
        <v>125</v>
      </c>
      <c r="C42" s="50">
        <f>G13</f>
        <v>0</v>
      </c>
      <c r="D42" s="40" t="str">
        <f>IF($C$38=0,"",C42/$C$38)</f>
        <v/>
      </c>
      <c r="E42" s="48"/>
      <c r="F42" s="42"/>
      <c r="G42" s="43"/>
      <c r="H42" s="12"/>
    </row>
    <row r="43" spans="1:8" ht="3.75" customHeight="1" x14ac:dyDescent="0.2">
      <c r="A43" s="15"/>
      <c r="B43" s="8"/>
      <c r="C43" s="9"/>
      <c r="D43" s="9"/>
      <c r="E43" s="9"/>
      <c r="F43" s="9"/>
      <c r="G43" s="10"/>
      <c r="H43" s="12"/>
    </row>
    <row r="44" spans="1:8" ht="3.75" customHeight="1" x14ac:dyDescent="0.2">
      <c r="A44" s="15"/>
      <c r="B44" s="19"/>
      <c r="C44" s="19"/>
      <c r="D44" s="19"/>
      <c r="E44" s="19"/>
      <c r="F44" s="19"/>
      <c r="G44" s="19"/>
      <c r="H44" s="12"/>
    </row>
    <row r="45" spans="1:8" ht="36" customHeight="1" x14ac:dyDescent="0.2">
      <c r="A45" s="15"/>
      <c r="B45" s="67" t="s">
        <v>127</v>
      </c>
      <c r="C45" s="49">
        <f>C13-C33</f>
        <v>0</v>
      </c>
      <c r="D45" s="41">
        <v>1</v>
      </c>
      <c r="E45" s="4"/>
      <c r="F45" s="4"/>
      <c r="G45" s="5"/>
      <c r="H45" s="12"/>
    </row>
    <row r="46" spans="1:8" ht="16.5" customHeight="1" x14ac:dyDescent="0.2">
      <c r="A46" s="15"/>
      <c r="B46" s="6" t="s">
        <v>166</v>
      </c>
      <c r="C46" s="50">
        <f>C17</f>
        <v>0</v>
      </c>
      <c r="D46" s="40" t="str">
        <f>IF($C$45=0,"",C46/$C$45)</f>
        <v/>
      </c>
      <c r="E46" s="51"/>
      <c r="F46" s="22"/>
      <c r="G46" s="7"/>
      <c r="H46" s="12"/>
    </row>
    <row r="47" spans="1:8" ht="16.5" customHeight="1" x14ac:dyDescent="0.2">
      <c r="A47" s="15"/>
      <c r="B47" s="6" t="s">
        <v>167</v>
      </c>
      <c r="C47" s="50">
        <f>C19</f>
        <v>0</v>
      </c>
      <c r="D47" s="40" t="str">
        <f t="shared" ref="D47:D53" si="0">IF($C$45=0,"",C47/$C$45)</f>
        <v/>
      </c>
      <c r="E47" s="52"/>
      <c r="F47" s="22"/>
      <c r="G47" s="7"/>
      <c r="H47" s="12"/>
    </row>
    <row r="48" spans="1:8" ht="16.5" customHeight="1" x14ac:dyDescent="0.2">
      <c r="A48" s="15"/>
      <c r="B48" s="6" t="s">
        <v>168</v>
      </c>
      <c r="C48" s="50">
        <f>C21</f>
        <v>0</v>
      </c>
      <c r="D48" s="40" t="str">
        <f t="shared" si="0"/>
        <v/>
      </c>
      <c r="E48" s="53"/>
      <c r="F48" s="22"/>
      <c r="G48" s="7"/>
      <c r="H48" s="12"/>
    </row>
    <row r="49" spans="1:8" ht="16.5" customHeight="1" x14ac:dyDescent="0.2">
      <c r="A49" s="15"/>
      <c r="B49" s="6" t="s">
        <v>169</v>
      </c>
      <c r="C49" s="50">
        <f>C25</f>
        <v>0</v>
      </c>
      <c r="D49" s="40" t="str">
        <f t="shared" si="0"/>
        <v/>
      </c>
      <c r="E49" s="54"/>
      <c r="F49" s="22"/>
      <c r="G49" s="7"/>
      <c r="H49" s="12"/>
    </row>
    <row r="50" spans="1:8" ht="16.5" customHeight="1" x14ac:dyDescent="0.2">
      <c r="A50" s="15"/>
      <c r="B50" s="6" t="s">
        <v>170</v>
      </c>
      <c r="C50" s="50">
        <f>C23</f>
        <v>0</v>
      </c>
      <c r="D50" s="40" t="str">
        <f t="shared" si="0"/>
        <v/>
      </c>
      <c r="E50" s="55"/>
      <c r="F50" s="22"/>
      <c r="G50" s="7"/>
      <c r="H50" s="12"/>
    </row>
    <row r="51" spans="1:8" ht="16.5" customHeight="1" x14ac:dyDescent="0.2">
      <c r="A51" s="15"/>
      <c r="B51" s="6" t="s">
        <v>171</v>
      </c>
      <c r="C51" s="50">
        <f>C27</f>
        <v>0</v>
      </c>
      <c r="D51" s="40" t="str">
        <f t="shared" si="0"/>
        <v/>
      </c>
      <c r="E51" s="56"/>
      <c r="F51" s="22"/>
      <c r="G51" s="7"/>
      <c r="H51" s="12"/>
    </row>
    <row r="52" spans="1:8" ht="16.5" customHeight="1" x14ac:dyDescent="0.2">
      <c r="A52" s="15"/>
      <c r="B52" s="6" t="s">
        <v>172</v>
      </c>
      <c r="C52" s="50">
        <f>C29</f>
        <v>0</v>
      </c>
      <c r="D52" s="40" t="str">
        <f t="shared" si="0"/>
        <v/>
      </c>
      <c r="E52" s="57"/>
      <c r="F52" s="22"/>
      <c r="G52" s="7"/>
      <c r="H52" s="12"/>
    </row>
    <row r="53" spans="1:8" ht="16.5" customHeight="1" x14ac:dyDescent="0.2">
      <c r="A53" s="15"/>
      <c r="B53" s="6" t="s">
        <v>173</v>
      </c>
      <c r="C53" s="50">
        <f>C31</f>
        <v>0</v>
      </c>
      <c r="D53" s="40" t="str">
        <f t="shared" si="0"/>
        <v/>
      </c>
      <c r="E53" s="58"/>
      <c r="F53" s="22"/>
      <c r="G53" s="7"/>
      <c r="H53" s="12"/>
    </row>
    <row r="54" spans="1:8" ht="3.75" customHeight="1" x14ac:dyDescent="0.2">
      <c r="A54" s="15"/>
      <c r="B54" s="8"/>
      <c r="C54" s="9"/>
      <c r="D54" s="9"/>
      <c r="E54" s="9"/>
      <c r="F54" s="9"/>
      <c r="G54" s="10"/>
      <c r="H54" s="12"/>
    </row>
    <row r="55" spans="1:8" ht="7.5" customHeight="1" x14ac:dyDescent="0.2">
      <c r="A55" s="16"/>
      <c r="B55" s="18"/>
      <c r="C55" s="18"/>
      <c r="D55" s="18"/>
      <c r="E55" s="18"/>
      <c r="F55" s="18"/>
      <c r="G55" s="18"/>
      <c r="H55" s="13"/>
    </row>
    <row r="56" spans="1:8" ht="3.75" customHeight="1" x14ac:dyDescent="0.2"/>
    <row r="57" spans="1:8" ht="3.75" customHeight="1" x14ac:dyDescent="0.2"/>
    <row r="58" spans="1:8" ht="7.5" customHeight="1" x14ac:dyDescent="0.2">
      <c r="A58" s="14"/>
      <c r="B58" s="17"/>
      <c r="C58" s="17"/>
      <c r="D58" s="17"/>
      <c r="E58" s="17"/>
      <c r="F58" s="17"/>
      <c r="G58" s="17"/>
      <c r="H58" s="11"/>
    </row>
    <row r="59" spans="1:8" ht="30" customHeight="1" x14ac:dyDescent="0.2">
      <c r="A59" s="15"/>
      <c r="B59" s="210" t="str">
        <f>IF(Deckblatt!C15="","",Deckblatt!C15)</f>
        <v/>
      </c>
      <c r="C59" s="211"/>
      <c r="D59" s="211"/>
      <c r="E59" s="211"/>
      <c r="F59" s="212"/>
      <c r="G59" s="26" t="s">
        <v>73</v>
      </c>
      <c r="H59" s="12"/>
    </row>
    <row r="60" spans="1:8" ht="7.5" customHeight="1" x14ac:dyDescent="0.2">
      <c r="A60" s="16"/>
      <c r="B60" s="18"/>
      <c r="C60" s="18"/>
      <c r="D60" s="18"/>
      <c r="E60" s="18"/>
      <c r="F60" s="18"/>
      <c r="G60" s="18"/>
      <c r="H60" s="13"/>
    </row>
    <row r="61" spans="1:8" ht="7.5" customHeight="1" x14ac:dyDescent="0.2">
      <c r="A61" s="15"/>
      <c r="B61" s="19"/>
      <c r="C61" s="19"/>
      <c r="D61" s="19"/>
      <c r="E61" s="19"/>
      <c r="F61" s="19"/>
      <c r="G61" s="19"/>
      <c r="H61" s="12"/>
    </row>
    <row r="62" spans="1:8" ht="45" customHeight="1" x14ac:dyDescent="0.2">
      <c r="A62" s="15"/>
      <c r="B62" s="2" t="s">
        <v>120</v>
      </c>
      <c r="C62" s="33" t="s">
        <v>0</v>
      </c>
      <c r="D62" s="20" t="s">
        <v>132</v>
      </c>
      <c r="E62" s="20" t="s">
        <v>133</v>
      </c>
      <c r="F62" s="20" t="s">
        <v>134</v>
      </c>
      <c r="G62" s="20" t="s">
        <v>135</v>
      </c>
      <c r="H62" s="12"/>
    </row>
    <row r="63" spans="1:8" ht="3.75" customHeight="1" x14ac:dyDescent="0.2">
      <c r="A63" s="15"/>
      <c r="B63" s="19"/>
      <c r="C63" s="19"/>
      <c r="D63" s="19"/>
      <c r="E63" s="19"/>
      <c r="F63" s="19"/>
      <c r="G63" s="19"/>
      <c r="H63" s="12"/>
    </row>
    <row r="64" spans="1:8" ht="3.75" customHeight="1" x14ac:dyDescent="0.2">
      <c r="A64" s="15"/>
      <c r="B64" s="3"/>
      <c r="C64" s="4"/>
      <c r="D64" s="23"/>
      <c r="E64" s="23"/>
      <c r="F64" s="23"/>
      <c r="G64" s="23"/>
      <c r="H64" s="12"/>
    </row>
    <row r="65" spans="1:8" ht="18.75" customHeight="1" x14ac:dyDescent="0.2">
      <c r="A65" s="15"/>
      <c r="B65" s="27" t="s">
        <v>18</v>
      </c>
      <c r="C65" s="39">
        <f>SUM(D65:G65)</f>
        <v>0</v>
      </c>
      <c r="D65" s="28">
        <f>D72</f>
        <v>0</v>
      </c>
      <c r="E65" s="28">
        <f>E72</f>
        <v>0</v>
      </c>
      <c r="F65" s="28">
        <f>F72</f>
        <v>0</v>
      </c>
      <c r="G65" s="28">
        <f>G72</f>
        <v>0</v>
      </c>
      <c r="H65" s="12"/>
    </row>
    <row r="66" spans="1:8" ht="3.75" customHeight="1" x14ac:dyDescent="0.2">
      <c r="A66" s="15"/>
      <c r="B66" s="6"/>
      <c r="C66" s="22"/>
      <c r="D66" s="24"/>
      <c r="E66" s="24"/>
      <c r="F66" s="24"/>
      <c r="G66" s="24"/>
      <c r="H66" s="12"/>
    </row>
    <row r="67" spans="1:8" ht="13.5" customHeight="1" x14ac:dyDescent="0.2">
      <c r="A67" s="15"/>
      <c r="B67" s="6" t="s">
        <v>15</v>
      </c>
      <c r="C67" s="44">
        <f>SUM(D67:G67)</f>
        <v>0</v>
      </c>
      <c r="D67" s="65"/>
      <c r="E67" s="65"/>
      <c r="F67" s="65"/>
      <c r="G67" s="65"/>
      <c r="H67" s="12"/>
    </row>
    <row r="68" spans="1:8" ht="13.5" customHeight="1" x14ac:dyDescent="0.2">
      <c r="A68" s="15"/>
      <c r="B68" s="6" t="s">
        <v>16</v>
      </c>
      <c r="C68" s="44">
        <f>SUM(D68:G68)</f>
        <v>0</v>
      </c>
      <c r="D68" s="32">
        <f>D65-D67</f>
        <v>0</v>
      </c>
      <c r="E68" s="32">
        <f>E65-E67</f>
        <v>0</v>
      </c>
      <c r="F68" s="32">
        <f>F65-F67</f>
        <v>0</v>
      </c>
      <c r="G68" s="32">
        <f>G65-G67</f>
        <v>0</v>
      </c>
      <c r="H68" s="12"/>
    </row>
    <row r="69" spans="1:8" ht="3.75" customHeight="1" x14ac:dyDescent="0.2">
      <c r="A69" s="15"/>
      <c r="B69" s="8"/>
      <c r="C69" s="9"/>
      <c r="D69" s="25"/>
      <c r="E69" s="25"/>
      <c r="F69" s="25"/>
      <c r="G69" s="25"/>
      <c r="H69" s="12"/>
    </row>
    <row r="70" spans="1:8" ht="3.75" customHeight="1" x14ac:dyDescent="0.2">
      <c r="A70" s="15"/>
      <c r="B70" s="19"/>
      <c r="C70" s="19"/>
      <c r="D70" s="19"/>
      <c r="E70" s="19"/>
      <c r="F70" s="19"/>
      <c r="G70" s="19"/>
      <c r="H70" s="12"/>
    </row>
    <row r="71" spans="1:8" ht="3.75" customHeight="1" x14ac:dyDescent="0.2">
      <c r="A71" s="15"/>
      <c r="B71" s="3"/>
      <c r="C71" s="4"/>
      <c r="D71" s="23"/>
      <c r="E71" s="23"/>
      <c r="F71" s="23"/>
      <c r="G71" s="23"/>
      <c r="H71" s="12"/>
    </row>
    <row r="72" spans="1:8" ht="28.5" customHeight="1" x14ac:dyDescent="0.2">
      <c r="A72" s="15"/>
      <c r="B72" s="59" t="s">
        <v>110</v>
      </c>
      <c r="C72" s="39">
        <f>SUM(D72:G72)</f>
        <v>0</v>
      </c>
      <c r="D72" s="28">
        <f>D74+D75+D77+D109</f>
        <v>0</v>
      </c>
      <c r="E72" s="28">
        <f>E74+E75+E77+E109</f>
        <v>0</v>
      </c>
      <c r="F72" s="28">
        <f>F74+F75+F77+F109</f>
        <v>0</v>
      </c>
      <c r="G72" s="28">
        <f>G74+G75+G77+G109</f>
        <v>0</v>
      </c>
      <c r="H72" s="12"/>
    </row>
    <row r="73" spans="1:8" ht="8.25" customHeight="1" x14ac:dyDescent="0.2">
      <c r="A73" s="15"/>
      <c r="B73" s="59"/>
      <c r="C73" s="22"/>
      <c r="D73" s="24"/>
      <c r="E73" s="24"/>
      <c r="F73" s="24"/>
      <c r="G73" s="24"/>
      <c r="H73" s="12"/>
    </row>
    <row r="74" spans="1:8" ht="13.5" customHeight="1" x14ac:dyDescent="0.2">
      <c r="A74" s="15"/>
      <c r="B74" s="6" t="s">
        <v>19</v>
      </c>
      <c r="C74" s="39">
        <f>SUM(D74:G74)</f>
        <v>0</v>
      </c>
      <c r="D74" s="65"/>
      <c r="E74" s="65"/>
      <c r="F74" s="65"/>
      <c r="G74" s="65"/>
      <c r="H74" s="12"/>
    </row>
    <row r="75" spans="1:8" ht="13.5" customHeight="1" x14ac:dyDescent="0.2">
      <c r="A75" s="15"/>
      <c r="B75" s="6" t="s">
        <v>17</v>
      </c>
      <c r="C75" s="39">
        <f>SUM(D75:G75)</f>
        <v>0</v>
      </c>
      <c r="D75" s="65"/>
      <c r="E75" s="65"/>
      <c r="F75" s="65"/>
      <c r="G75" s="65"/>
      <c r="H75" s="12"/>
    </row>
    <row r="76" spans="1:8" ht="8.25" customHeight="1" x14ac:dyDescent="0.2">
      <c r="A76" s="15"/>
      <c r="B76" s="6"/>
      <c r="C76" s="22"/>
      <c r="D76" s="24"/>
      <c r="E76" s="24"/>
      <c r="F76" s="24"/>
      <c r="G76" s="24"/>
      <c r="H76" s="12"/>
    </row>
    <row r="77" spans="1:8" ht="13.5" customHeight="1" x14ac:dyDescent="0.2">
      <c r="A77" s="15"/>
      <c r="B77" s="6" t="s">
        <v>20</v>
      </c>
      <c r="C77" s="39">
        <f t="shared" ref="C77:C106" si="1">SUM(D77:G77)</f>
        <v>0</v>
      </c>
      <c r="D77" s="32">
        <f>SUM(D78:D106)</f>
        <v>0</v>
      </c>
      <c r="E77" s="32">
        <f>SUM(E78:E106)</f>
        <v>0</v>
      </c>
      <c r="F77" s="32">
        <f>SUM(F78:F106)</f>
        <v>0</v>
      </c>
      <c r="G77" s="32">
        <f>SUM(G78:G106)</f>
        <v>0</v>
      </c>
      <c r="H77" s="12"/>
    </row>
    <row r="78" spans="1:8" ht="13.5" customHeight="1" x14ac:dyDescent="0.2">
      <c r="A78" s="15"/>
      <c r="B78" s="6" t="s">
        <v>21</v>
      </c>
      <c r="C78" s="50">
        <f t="shared" si="1"/>
        <v>0</v>
      </c>
      <c r="D78" s="65"/>
      <c r="E78" s="65"/>
      <c r="F78" s="65"/>
      <c r="G78" s="65"/>
      <c r="H78" s="12"/>
    </row>
    <row r="79" spans="1:8" ht="13.5" customHeight="1" x14ac:dyDescent="0.2">
      <c r="A79" s="15"/>
      <c r="B79" s="6" t="s">
        <v>22</v>
      </c>
      <c r="C79" s="50">
        <f t="shared" si="1"/>
        <v>0</v>
      </c>
      <c r="D79" s="65"/>
      <c r="E79" s="65"/>
      <c r="F79" s="65"/>
      <c r="G79" s="65"/>
      <c r="H79" s="12"/>
    </row>
    <row r="80" spans="1:8" ht="13.5" customHeight="1" x14ac:dyDescent="0.2">
      <c r="A80" s="15"/>
      <c r="B80" s="6" t="s">
        <v>23</v>
      </c>
      <c r="C80" s="50">
        <f t="shared" si="1"/>
        <v>0</v>
      </c>
      <c r="D80" s="65"/>
      <c r="E80" s="65"/>
      <c r="F80" s="65"/>
      <c r="G80" s="65"/>
      <c r="H80" s="12"/>
    </row>
    <row r="81" spans="1:8" ht="13.5" customHeight="1" x14ac:dyDescent="0.2">
      <c r="A81" s="15"/>
      <c r="B81" s="6" t="s">
        <v>24</v>
      </c>
      <c r="C81" s="50">
        <f t="shared" si="1"/>
        <v>0</v>
      </c>
      <c r="D81" s="65"/>
      <c r="E81" s="65"/>
      <c r="F81" s="65"/>
      <c r="G81" s="65"/>
      <c r="H81" s="12"/>
    </row>
    <row r="82" spans="1:8" ht="13.5" customHeight="1" x14ac:dyDescent="0.2">
      <c r="A82" s="15"/>
      <c r="B82" s="6" t="s">
        <v>25</v>
      </c>
      <c r="C82" s="50">
        <f t="shared" si="1"/>
        <v>0</v>
      </c>
      <c r="D82" s="65"/>
      <c r="E82" s="65"/>
      <c r="F82" s="65"/>
      <c r="G82" s="65"/>
      <c r="H82" s="12"/>
    </row>
    <row r="83" spans="1:8" ht="13.5" customHeight="1" x14ac:dyDescent="0.2">
      <c r="A83" s="15"/>
      <c r="B83" s="6" t="s">
        <v>26</v>
      </c>
      <c r="C83" s="50">
        <f t="shared" si="1"/>
        <v>0</v>
      </c>
      <c r="D83" s="65"/>
      <c r="E83" s="65"/>
      <c r="F83" s="65"/>
      <c r="G83" s="65"/>
      <c r="H83" s="12"/>
    </row>
    <row r="84" spans="1:8" ht="13.5" customHeight="1" x14ac:dyDescent="0.2">
      <c r="A84" s="15"/>
      <c r="B84" s="6" t="s">
        <v>27</v>
      </c>
      <c r="C84" s="50">
        <f t="shared" si="1"/>
        <v>0</v>
      </c>
      <c r="D84" s="65"/>
      <c r="E84" s="65"/>
      <c r="F84" s="65"/>
      <c r="G84" s="65"/>
      <c r="H84" s="12"/>
    </row>
    <row r="85" spans="1:8" ht="13.5" customHeight="1" x14ac:dyDescent="0.2">
      <c r="A85" s="15"/>
      <c r="B85" s="6" t="s">
        <v>28</v>
      </c>
      <c r="C85" s="50">
        <f t="shared" si="1"/>
        <v>0</v>
      </c>
      <c r="D85" s="65"/>
      <c r="E85" s="65"/>
      <c r="F85" s="65"/>
      <c r="G85" s="65"/>
      <c r="H85" s="12"/>
    </row>
    <row r="86" spans="1:8" ht="13.5" customHeight="1" x14ac:dyDescent="0.2">
      <c r="A86" s="15"/>
      <c r="B86" s="6" t="s">
        <v>29</v>
      </c>
      <c r="C86" s="50">
        <f t="shared" si="1"/>
        <v>0</v>
      </c>
      <c r="D86" s="65"/>
      <c r="E86" s="65"/>
      <c r="F86" s="65"/>
      <c r="G86" s="65"/>
      <c r="H86" s="12"/>
    </row>
    <row r="87" spans="1:8" ht="13.5" customHeight="1" x14ac:dyDescent="0.2">
      <c r="A87" s="15"/>
      <c r="B87" s="6" t="s">
        <v>30</v>
      </c>
      <c r="C87" s="50">
        <f t="shared" si="1"/>
        <v>0</v>
      </c>
      <c r="D87" s="65"/>
      <c r="E87" s="65"/>
      <c r="F87" s="65"/>
      <c r="G87" s="65"/>
      <c r="H87" s="12"/>
    </row>
    <row r="88" spans="1:8" ht="13.5" customHeight="1" x14ac:dyDescent="0.2">
      <c r="A88" s="15"/>
      <c r="B88" s="6" t="s">
        <v>31</v>
      </c>
      <c r="C88" s="50">
        <f t="shared" si="1"/>
        <v>0</v>
      </c>
      <c r="D88" s="65"/>
      <c r="E88" s="65"/>
      <c r="F88" s="65"/>
      <c r="G88" s="65"/>
      <c r="H88" s="12"/>
    </row>
    <row r="89" spans="1:8" ht="13.5" customHeight="1" x14ac:dyDescent="0.2">
      <c r="A89" s="15"/>
      <c r="B89" s="6" t="s">
        <v>183</v>
      </c>
      <c r="C89" s="50">
        <f>SUM(D89:G89)</f>
        <v>0</v>
      </c>
      <c r="D89" s="65"/>
      <c r="E89" s="65"/>
      <c r="F89" s="65"/>
      <c r="G89" s="65"/>
      <c r="H89" s="12"/>
    </row>
    <row r="90" spans="1:8" ht="13.5" customHeight="1" x14ac:dyDescent="0.2">
      <c r="A90" s="15"/>
      <c r="B90" s="6" t="s">
        <v>32</v>
      </c>
      <c r="C90" s="50">
        <f t="shared" si="1"/>
        <v>0</v>
      </c>
      <c r="D90" s="65"/>
      <c r="E90" s="65"/>
      <c r="F90" s="65"/>
      <c r="G90" s="65"/>
      <c r="H90" s="12"/>
    </row>
    <row r="91" spans="1:8" ht="13.5" customHeight="1" x14ac:dyDescent="0.2">
      <c r="A91" s="15"/>
      <c r="B91" s="6" t="s">
        <v>33</v>
      </c>
      <c r="C91" s="50">
        <f t="shared" si="1"/>
        <v>0</v>
      </c>
      <c r="D91" s="65"/>
      <c r="E91" s="65"/>
      <c r="F91" s="65"/>
      <c r="G91" s="65"/>
      <c r="H91" s="12"/>
    </row>
    <row r="92" spans="1:8" ht="13.5" customHeight="1" x14ac:dyDescent="0.2">
      <c r="A92" s="15"/>
      <c r="B92" s="6" t="s">
        <v>34</v>
      </c>
      <c r="C92" s="50">
        <f t="shared" si="1"/>
        <v>0</v>
      </c>
      <c r="D92" s="65"/>
      <c r="E92" s="65"/>
      <c r="F92" s="65"/>
      <c r="G92" s="65"/>
      <c r="H92" s="12"/>
    </row>
    <row r="93" spans="1:8" ht="13.5" customHeight="1" x14ac:dyDescent="0.2">
      <c r="A93" s="15"/>
      <c r="B93" s="6" t="s">
        <v>35</v>
      </c>
      <c r="C93" s="50">
        <f t="shared" si="1"/>
        <v>0</v>
      </c>
      <c r="D93" s="65"/>
      <c r="E93" s="65"/>
      <c r="F93" s="65"/>
      <c r="G93" s="65"/>
      <c r="H93" s="12"/>
    </row>
    <row r="94" spans="1:8" ht="13.5" customHeight="1" x14ac:dyDescent="0.2">
      <c r="A94" s="15"/>
      <c r="B94" s="6" t="s">
        <v>36</v>
      </c>
      <c r="C94" s="50">
        <f t="shared" si="1"/>
        <v>0</v>
      </c>
      <c r="D94" s="65"/>
      <c r="E94" s="65"/>
      <c r="F94" s="65"/>
      <c r="G94" s="65"/>
      <c r="H94" s="12"/>
    </row>
    <row r="95" spans="1:8" ht="13.5" customHeight="1" x14ac:dyDescent="0.2">
      <c r="A95" s="15"/>
      <c r="B95" s="6" t="s">
        <v>37</v>
      </c>
      <c r="C95" s="50">
        <f t="shared" si="1"/>
        <v>0</v>
      </c>
      <c r="D95" s="65"/>
      <c r="E95" s="65"/>
      <c r="F95" s="65"/>
      <c r="G95" s="65"/>
      <c r="H95" s="12"/>
    </row>
    <row r="96" spans="1:8" ht="13.5" customHeight="1" x14ac:dyDescent="0.2">
      <c r="A96" s="15"/>
      <c r="B96" s="6" t="s">
        <v>38</v>
      </c>
      <c r="C96" s="50">
        <f t="shared" si="1"/>
        <v>0</v>
      </c>
      <c r="D96" s="65"/>
      <c r="E96" s="65"/>
      <c r="F96" s="65"/>
      <c r="G96" s="65"/>
      <c r="H96" s="12"/>
    </row>
    <row r="97" spans="1:8" ht="13.5" customHeight="1" x14ac:dyDescent="0.2">
      <c r="A97" s="15"/>
      <c r="B97" s="6" t="s">
        <v>39</v>
      </c>
      <c r="C97" s="50">
        <f t="shared" si="1"/>
        <v>0</v>
      </c>
      <c r="D97" s="65"/>
      <c r="E97" s="65"/>
      <c r="F97" s="65"/>
      <c r="G97" s="65"/>
      <c r="H97" s="12"/>
    </row>
    <row r="98" spans="1:8" ht="13.5" customHeight="1" x14ac:dyDescent="0.2">
      <c r="A98" s="15"/>
      <c r="B98" s="6" t="s">
        <v>40</v>
      </c>
      <c r="C98" s="50">
        <f t="shared" si="1"/>
        <v>0</v>
      </c>
      <c r="D98" s="65"/>
      <c r="E98" s="65"/>
      <c r="F98" s="65"/>
      <c r="G98" s="65"/>
      <c r="H98" s="12"/>
    </row>
    <row r="99" spans="1:8" ht="13.5" customHeight="1" x14ac:dyDescent="0.2">
      <c r="A99" s="15"/>
      <c r="B99" s="6" t="s">
        <v>41</v>
      </c>
      <c r="C99" s="50">
        <f t="shared" si="1"/>
        <v>0</v>
      </c>
      <c r="D99" s="65"/>
      <c r="E99" s="65"/>
      <c r="F99" s="65"/>
      <c r="G99" s="65"/>
      <c r="H99" s="12"/>
    </row>
    <row r="100" spans="1:8" ht="13.5" customHeight="1" x14ac:dyDescent="0.2">
      <c r="A100" s="15"/>
      <c r="B100" s="6" t="s">
        <v>42</v>
      </c>
      <c r="C100" s="50">
        <f t="shared" si="1"/>
        <v>0</v>
      </c>
      <c r="D100" s="65"/>
      <c r="E100" s="65"/>
      <c r="F100" s="65"/>
      <c r="G100" s="65"/>
      <c r="H100" s="12"/>
    </row>
    <row r="101" spans="1:8" ht="13.5" customHeight="1" x14ac:dyDescent="0.2">
      <c r="A101" s="15"/>
      <c r="B101" s="6" t="s">
        <v>43</v>
      </c>
      <c r="C101" s="50">
        <f t="shared" si="1"/>
        <v>0</v>
      </c>
      <c r="D101" s="65"/>
      <c r="E101" s="65"/>
      <c r="F101" s="65"/>
      <c r="G101" s="65"/>
      <c r="H101" s="12"/>
    </row>
    <row r="102" spans="1:8" ht="13.5" customHeight="1" x14ac:dyDescent="0.2">
      <c r="A102" s="15"/>
      <c r="B102" s="6" t="s">
        <v>44</v>
      </c>
      <c r="C102" s="50">
        <f t="shared" si="1"/>
        <v>0</v>
      </c>
      <c r="D102" s="65"/>
      <c r="E102" s="65"/>
      <c r="F102" s="65"/>
      <c r="G102" s="65"/>
      <c r="H102" s="12"/>
    </row>
    <row r="103" spans="1:8" ht="13.5" customHeight="1" x14ac:dyDescent="0.2">
      <c r="A103" s="15"/>
      <c r="B103" s="6" t="s">
        <v>45</v>
      </c>
      <c r="C103" s="50">
        <f t="shared" si="1"/>
        <v>0</v>
      </c>
      <c r="D103" s="65"/>
      <c r="E103" s="65"/>
      <c r="F103" s="65"/>
      <c r="G103" s="65"/>
      <c r="H103" s="12"/>
    </row>
    <row r="104" spans="1:8" ht="13.5" customHeight="1" x14ac:dyDescent="0.2">
      <c r="A104" s="15"/>
      <c r="B104" s="6" t="s">
        <v>46</v>
      </c>
      <c r="C104" s="50">
        <f t="shared" si="1"/>
        <v>0</v>
      </c>
      <c r="D104" s="65"/>
      <c r="E104" s="65"/>
      <c r="F104" s="65"/>
      <c r="G104" s="65"/>
      <c r="H104" s="12"/>
    </row>
    <row r="105" spans="1:8" ht="13.5" customHeight="1" x14ac:dyDescent="0.2">
      <c r="A105" s="15"/>
      <c r="B105" s="6" t="s">
        <v>47</v>
      </c>
      <c r="C105" s="50">
        <f t="shared" si="1"/>
        <v>0</v>
      </c>
      <c r="D105" s="65"/>
      <c r="E105" s="65"/>
      <c r="F105" s="65"/>
      <c r="G105" s="65"/>
      <c r="H105" s="12"/>
    </row>
    <row r="106" spans="1:8" ht="13.5" customHeight="1" x14ac:dyDescent="0.2">
      <c r="A106" s="15"/>
      <c r="B106" s="6" t="s">
        <v>48</v>
      </c>
      <c r="C106" s="50">
        <f t="shared" si="1"/>
        <v>0</v>
      </c>
      <c r="D106" s="65"/>
      <c r="E106" s="65"/>
      <c r="F106" s="65"/>
      <c r="G106" s="65"/>
      <c r="H106" s="12"/>
    </row>
    <row r="107" spans="1:8" ht="4.5" customHeight="1" x14ac:dyDescent="0.2">
      <c r="A107" s="15"/>
      <c r="B107" s="6"/>
      <c r="C107" s="50"/>
      <c r="D107" s="24"/>
      <c r="E107" s="24"/>
      <c r="F107" s="24"/>
      <c r="G107" s="24"/>
      <c r="H107" s="12"/>
    </row>
    <row r="108" spans="1:8" ht="3.75" customHeight="1" x14ac:dyDescent="0.2">
      <c r="A108" s="15"/>
      <c r="B108" s="6"/>
      <c r="C108" s="22"/>
      <c r="D108" s="24"/>
      <c r="E108" s="24"/>
      <c r="F108" s="24"/>
      <c r="G108" s="24"/>
      <c r="H108" s="12"/>
    </row>
    <row r="109" spans="1:8" ht="13.5" customHeight="1" x14ac:dyDescent="0.2">
      <c r="A109" s="15"/>
      <c r="B109" s="6" t="s">
        <v>49</v>
      </c>
      <c r="C109" s="39">
        <f>SUM(D109:G109)</f>
        <v>0</v>
      </c>
      <c r="D109" s="65"/>
      <c r="E109" s="65"/>
      <c r="F109" s="65"/>
      <c r="G109" s="65"/>
      <c r="H109" s="12"/>
    </row>
    <row r="110" spans="1:8" ht="3.75" customHeight="1" x14ac:dyDescent="0.2">
      <c r="A110" s="15"/>
      <c r="B110" s="8"/>
      <c r="C110" s="9"/>
      <c r="D110" s="25"/>
      <c r="E110" s="25"/>
      <c r="F110" s="25"/>
      <c r="G110" s="25"/>
      <c r="H110" s="12"/>
    </row>
    <row r="111" spans="1:8" ht="7.5" customHeight="1" x14ac:dyDescent="0.2">
      <c r="A111" s="16"/>
      <c r="B111" s="18"/>
      <c r="C111" s="18"/>
      <c r="D111" s="18"/>
      <c r="E111" s="18"/>
      <c r="F111" s="18"/>
      <c r="G111" s="18"/>
      <c r="H111" s="13"/>
    </row>
    <row r="112" spans="1:8" ht="7.5" customHeight="1" x14ac:dyDescent="0.2">
      <c r="A112" s="15"/>
      <c r="B112" s="19"/>
      <c r="C112" s="19"/>
      <c r="D112" s="19"/>
      <c r="E112" s="19"/>
      <c r="F112" s="19"/>
      <c r="G112" s="19"/>
      <c r="H112" s="12"/>
    </row>
    <row r="113" spans="1:8" ht="3.75" customHeight="1" x14ac:dyDescent="0.2">
      <c r="A113" s="15"/>
      <c r="B113" s="3"/>
      <c r="C113" s="4"/>
      <c r="D113" s="4"/>
      <c r="E113" s="4"/>
      <c r="F113" s="4"/>
      <c r="G113" s="5"/>
      <c r="H113" s="12"/>
    </row>
    <row r="114" spans="1:8" ht="13.5" customHeight="1" x14ac:dyDescent="0.2">
      <c r="A114" s="15"/>
      <c r="B114" s="213" t="s">
        <v>11</v>
      </c>
      <c r="C114" s="214">
        <f>G116+G114</f>
        <v>0</v>
      </c>
      <c r="D114" s="22"/>
      <c r="E114" s="62" t="s">
        <v>13</v>
      </c>
      <c r="F114" s="22"/>
      <c r="G114" s="66"/>
      <c r="H114" s="12"/>
    </row>
    <row r="115" spans="1:8" ht="13.5" customHeight="1" x14ac:dyDescent="0.2">
      <c r="A115" s="15"/>
      <c r="B115" s="213"/>
      <c r="C115" s="214"/>
      <c r="D115" s="22"/>
      <c r="E115" s="22"/>
      <c r="F115" s="22"/>
      <c r="G115" s="7"/>
      <c r="H115" s="12"/>
    </row>
    <row r="116" spans="1:8" ht="13.5" customHeight="1" x14ac:dyDescent="0.2">
      <c r="A116" s="15"/>
      <c r="B116" s="6"/>
      <c r="C116" s="22"/>
      <c r="D116" s="22"/>
      <c r="E116" s="62" t="s">
        <v>12</v>
      </c>
      <c r="F116" s="22"/>
      <c r="G116" s="37">
        <f>SUM(G117:G121)</f>
        <v>0</v>
      </c>
      <c r="H116" s="12"/>
    </row>
    <row r="117" spans="1:8" ht="13.5" customHeight="1" x14ac:dyDescent="0.2">
      <c r="A117" s="15"/>
      <c r="B117" s="6"/>
      <c r="C117" s="22"/>
      <c r="D117" s="22"/>
      <c r="E117" s="22" t="s">
        <v>104</v>
      </c>
      <c r="F117" s="22"/>
      <c r="G117" s="66"/>
      <c r="H117" s="12"/>
    </row>
    <row r="118" spans="1:8" ht="13.5" customHeight="1" x14ac:dyDescent="0.2">
      <c r="A118" s="15"/>
      <c r="B118" s="6"/>
      <c r="C118" s="22"/>
      <c r="D118" s="22"/>
      <c r="E118" s="22" t="s">
        <v>105</v>
      </c>
      <c r="F118" s="22"/>
      <c r="G118" s="66"/>
      <c r="H118" s="12"/>
    </row>
    <row r="119" spans="1:8" ht="13.5" customHeight="1" x14ac:dyDescent="0.2">
      <c r="A119" s="15"/>
      <c r="B119" s="6"/>
      <c r="C119" s="22"/>
      <c r="D119" s="22"/>
      <c r="E119" s="22" t="s">
        <v>106</v>
      </c>
      <c r="F119" s="22"/>
      <c r="G119" s="66"/>
      <c r="H119" s="12"/>
    </row>
    <row r="120" spans="1:8" ht="13.5" customHeight="1" x14ac:dyDescent="0.2">
      <c r="A120" s="15"/>
      <c r="B120" s="6"/>
      <c r="C120" s="22"/>
      <c r="D120" s="22"/>
      <c r="E120" s="22" t="s">
        <v>107</v>
      </c>
      <c r="F120" s="22"/>
      <c r="G120" s="66"/>
      <c r="H120" s="12"/>
    </row>
    <row r="121" spans="1:8" ht="13.5" customHeight="1" x14ac:dyDescent="0.2">
      <c r="A121" s="15"/>
      <c r="B121" s="6"/>
      <c r="C121" s="22"/>
      <c r="D121" s="22"/>
      <c r="E121" s="22" t="s">
        <v>108</v>
      </c>
      <c r="F121" s="22"/>
      <c r="G121" s="66"/>
      <c r="H121" s="12"/>
    </row>
    <row r="122" spans="1:8" ht="3.75" customHeight="1" x14ac:dyDescent="0.2">
      <c r="A122" s="15"/>
      <c r="B122" s="205"/>
      <c r="C122" s="206"/>
      <c r="D122" s="206"/>
      <c r="E122" s="207"/>
      <c r="F122" s="207"/>
      <c r="G122" s="35"/>
      <c r="H122" s="12"/>
    </row>
    <row r="123" spans="1:8" ht="7.5" customHeight="1" x14ac:dyDescent="0.2">
      <c r="A123" s="16"/>
      <c r="B123" s="208"/>
      <c r="C123" s="208"/>
      <c r="D123" s="208"/>
      <c r="E123" s="209"/>
      <c r="F123" s="209"/>
      <c r="G123" s="61"/>
      <c r="H123" s="13"/>
    </row>
  </sheetData>
  <sheetProtection password="C7FA" sheet="1" selectLockedCells="1"/>
  <mergeCells count="10">
    <mergeCell ref="B2:G2"/>
    <mergeCell ref="B3:G3"/>
    <mergeCell ref="B122:D122"/>
    <mergeCell ref="E122:F122"/>
    <mergeCell ref="B123:D123"/>
    <mergeCell ref="E123:F123"/>
    <mergeCell ref="B7:F7"/>
    <mergeCell ref="B59:F59"/>
    <mergeCell ref="B114:B115"/>
    <mergeCell ref="C114:C115"/>
  </mergeCells>
  <phoneticPr fontId="3" type="noConversion"/>
  <conditionalFormatting sqref="B59:F59 B7:F7">
    <cfRule type="cellIs" dxfId="2" priority="2" stopIfTrue="1" operator="equal">
      <formula>""</formula>
    </cfRule>
  </conditionalFormatting>
  <conditionalFormatting sqref="D17:G17 D19:G19 D21:G21 D23:G23 D25:G25 D27:G27 D29:G29 D31:G31 D33:G33 D67:G67 D74:G75 D78:G88 D109:G109 G114 G117:G121 D90:G106">
    <cfRule type="cellIs" dxfId="1" priority="3" stopIfTrue="1" operator="equal">
      <formula>""</formula>
    </cfRule>
  </conditionalFormatting>
  <conditionalFormatting sqref="D89:G89">
    <cfRule type="cellIs" dxfId="0" priority="1" stopIfTrue="1" operator="equal">
      <formula>""</formula>
    </cfRule>
  </conditionalFormatting>
  <dataValidations count="3">
    <dataValidation type="whole" operator="greaterThanOrEqual" allowBlank="1" showErrorMessage="1" errorTitle="Statistikdatenblatt" error="Bitte geben Sie die Beträge des Berichtsjahres in ganzen CHF (mindestens jedoch 0,-) ein." sqref="D109:G109 D74:G75 D17:G17 D33:G33 D31:G31 D29:G29 D27:G27 D25:G25 D23:G23 D21:G21 D19:G19 D77:G107" xr:uid="{00000000-0002-0000-0200-000000000000}">
      <formula1>0</formula1>
    </dataValidation>
    <dataValidation type="whole" operator="greaterThanOrEqual" allowBlank="1" showErrorMessage="1" errorTitle="Statistikdatenblatt" error="Bitte geben Sie die Anzahl der Versicherten als positive Zahl ein (mindestens jedoch 0)." sqref="G114" xr:uid="{00000000-0002-0000-0200-000001000000}">
      <formula1>0</formula1>
    </dataValidation>
    <dataValidation type="whole" operator="greaterThanOrEqual" allowBlank="1" showErrorMessage="1" errorTitle="Statistikdatenblatt" error="Bitte geben Sie die Anzahl der Rentenbezüger als positive Zahl ein (mindestens jedoch 0)." sqref="G117:G121" xr:uid="{00000000-0002-0000-0200-000002000000}">
      <formula1>0</formula1>
    </dataValidation>
  </dataValidations>
  <printOptions horizontalCentered="1"/>
  <pageMargins left="0.15748031496062992" right="0.15748031496062992" top="0.54" bottom="0.39370078740157483" header="0.23622047244094491" footer="0.15748031496062992"/>
  <pageSetup paperSize="9" scale="98" fitToHeight="0" orientation="portrait" r:id="rId1"/>
  <headerFooter alignWithMargins="0"/>
  <rowBreaks count="2" manualBreakCount="2">
    <brk id="4" max="16383" man="1"/>
    <brk id="56" max="16383" man="1"/>
  </rowBreaks>
  <ignoredErrors>
    <ignoredError sqref="C49" 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Deckblatt</vt:lpstr>
      <vt:lpstr>Bilanz + Erfolgsrechnung</vt:lpstr>
      <vt:lpstr>Statistikblatt (Marktwert)</vt:lpstr>
      <vt:lpstr>'Bilanz + Erfolgsrechnung'!Druckbereich</vt:lpstr>
      <vt:lpstr>'Statistikblatt (Marktwert)'!Druckbereich</vt:lpstr>
    </vt:vector>
  </TitlesOfParts>
  <Company>LLV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rabe</dc:creator>
  <cp:lastModifiedBy>Rack Bernhard</cp:lastModifiedBy>
  <cp:lastPrinted>2019-09-06T07:49:49Z</cp:lastPrinted>
  <dcterms:created xsi:type="dcterms:W3CDTF">2010-10-08T07:36:19Z</dcterms:created>
  <dcterms:modified xsi:type="dcterms:W3CDTF">2022-12-12T08:23:19Z</dcterms:modified>
</cp:coreProperties>
</file>