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defaultThemeVersion="124226"/>
  <mc:AlternateContent xmlns:mc="http://schemas.openxmlformats.org/markup-compatibility/2006">
    <mc:Choice Requires="x15">
      <x15ac:absPath xmlns:x15ac="http://schemas.microsoft.com/office/spreadsheetml/2010/11/ac" url="G:\FMA\2. Regulierung\RPR - Revisions- und Prüfungsrichtlinie 2024\Finale Versionen zur Publikation\"/>
    </mc:Choice>
  </mc:AlternateContent>
  <xr:revisionPtr revIDLastSave="0" documentId="13_ncr:1_{280BAF39-FEBA-46BD-AA2F-782728C5F062}" xr6:coauthVersionLast="36" xr6:coauthVersionMax="36" xr10:uidLastSave="{00000000-0000-0000-0000-000000000000}"/>
  <bookViews>
    <workbookView xWindow="408" yWindow="888" windowWidth="17772" windowHeight="8448" xr2:uid="{00000000-000D-0000-FFFF-FFFF00000000}"/>
  </bookViews>
  <sheets>
    <sheet name="Risikoanalyse Prüfstrategie" sheetId="1" r:id="rId1"/>
    <sheet name="Erläuterungen" sheetId="3" r:id="rId2"/>
    <sheet name="Tabelle1" sheetId="4" state="hidden" r:id="rId3"/>
    <sheet name="Tabelle2" sheetId="2" state="hidden" r:id="rId4"/>
  </sheets>
  <definedNames>
    <definedName name="Anwendungsebene">Tabelle2!$B$3:$B$16</definedName>
    <definedName name="_xlnm.Print_Area" localSheetId="0">'Risikoanalyse Prüfstrategie'!$A$1:$P$86</definedName>
    <definedName name="Einstufung">Tabelle2!$C$4:$C$6</definedName>
    <definedName name="EinzelstufeKonzernstufe">Tabelle2!$B$4:$B$6</definedName>
    <definedName name="Intervention">Tabelle2!$E$4:$E$6</definedName>
    <definedName name="Interventiong">Tabelle2!$E$3:$E$18</definedName>
    <definedName name="Prüftiefe">Tabelle2!$G$4:$G$17</definedName>
    <definedName name="Rating">Tabelle2!$D$4:$D$13</definedName>
    <definedName name="Tiefe">Tabelle2!$C$3:$C$18</definedName>
    <definedName name="Version">Tabelle2!$F$4:$F$18</definedName>
    <definedName name="Versionen">Tabelle2!$F$3:$F$18</definedName>
  </definedNames>
  <calcPr calcId="191029"/>
</workbook>
</file>

<file path=xl/calcChain.xml><?xml version="1.0" encoding="utf-8"?>
<calcChain xmlns="http://schemas.openxmlformats.org/spreadsheetml/2006/main">
  <c r="I46" i="1" l="1"/>
  <c r="I43" i="1"/>
  <c r="I38" i="1"/>
  <c r="I28" i="1"/>
  <c r="I27" i="1"/>
  <c r="I24" i="1"/>
  <c r="G51" i="1"/>
  <c r="I51" i="1" s="1"/>
  <c r="G49" i="1"/>
  <c r="I49" i="1" s="1"/>
  <c r="G48" i="1"/>
  <c r="I48" i="1" s="1"/>
  <c r="G46" i="1"/>
  <c r="G45" i="1"/>
  <c r="I45" i="1" s="1"/>
  <c r="G43" i="1"/>
  <c r="G41" i="1"/>
  <c r="I41" i="1" s="1"/>
  <c r="G39" i="1"/>
  <c r="I39" i="1" s="1"/>
  <c r="G38" i="1"/>
  <c r="G37" i="1"/>
  <c r="I37" i="1" s="1"/>
  <c r="G36" i="1"/>
  <c r="I36" i="1" s="1"/>
  <c r="G35" i="1"/>
  <c r="I35" i="1" s="1"/>
  <c r="G34" i="1"/>
  <c r="I34" i="1" s="1"/>
  <c r="G33" i="1"/>
  <c r="I33" i="1" s="1"/>
  <c r="G32" i="1"/>
  <c r="I32" i="1" s="1"/>
  <c r="G31" i="1"/>
  <c r="I31" i="1" s="1"/>
  <c r="G29" i="1"/>
  <c r="I29" i="1" s="1"/>
  <c r="G28" i="1"/>
  <c r="G27" i="1"/>
  <c r="G26" i="1"/>
  <c r="I26" i="1" s="1"/>
  <c r="G25" i="1"/>
  <c r="I25" i="1" s="1"/>
  <c r="G24" i="1"/>
  <c r="G23" i="1"/>
  <c r="I23" i="1" s="1"/>
  <c r="G22" i="1"/>
  <c r="I22" i="1" s="1"/>
  <c r="G21" i="1"/>
  <c r="I21" i="1" s="1"/>
  <c r="G20" i="1"/>
  <c r="I20" i="1" s="1"/>
  <c r="G19" i="1"/>
  <c r="I19" i="1" s="1"/>
  <c r="G18" i="1"/>
  <c r="I18" i="1" s="1"/>
  <c r="G17" i="1"/>
  <c r="I17" i="1" s="1"/>
  <c r="G16" i="1"/>
  <c r="I16" i="1" s="1"/>
  <c r="C24" i="4"/>
  <c r="C23" i="4"/>
  <c r="C22" i="4"/>
  <c r="C21" i="4"/>
  <c r="C20" i="4"/>
  <c r="C19" i="4"/>
  <c r="C18" i="4"/>
  <c r="C17" i="4"/>
  <c r="C16" i="4"/>
  <c r="C10" i="4"/>
  <c r="C9" i="4"/>
  <c r="C8" i="4"/>
  <c r="C7" i="4"/>
  <c r="C6" i="4"/>
  <c r="C5" i="4"/>
  <c r="C4" i="4"/>
  <c r="C3" i="4"/>
  <c r="C2" i="4"/>
</calcChain>
</file>

<file path=xl/sharedStrings.xml><?xml version="1.0" encoding="utf-8"?>
<sst xmlns="http://schemas.openxmlformats.org/spreadsheetml/2006/main" count="254" uniqueCount="158">
  <si>
    <t>Prüfungsjahr (prospektiv)</t>
  </si>
  <si>
    <t xml:space="preserve">Nr. </t>
  </si>
  <si>
    <t>Prüffelder</t>
  </si>
  <si>
    <t>Ausmass</t>
  </si>
  <si>
    <t>Inhärentes Risiko (brutto)</t>
  </si>
  <si>
    <t>Kontrollrisiko</t>
  </si>
  <si>
    <t>Nettorisiko</t>
  </si>
  <si>
    <t>Eintritts-wahrscheinlichkeit</t>
  </si>
  <si>
    <t>Geschäftsleitung</t>
  </si>
  <si>
    <t>Geschäftsrisiken</t>
  </si>
  <si>
    <t>Governance</t>
  </si>
  <si>
    <t>Verwaltungsrat</t>
  </si>
  <si>
    <t>Interessenskonflikte</t>
  </si>
  <si>
    <t>Interne Kontrollfunktion: Interne Revision</t>
  </si>
  <si>
    <t>Interne Kontrollfunktion: Compliance</t>
  </si>
  <si>
    <t>Andere Vorschriften</t>
  </si>
  <si>
    <t>GR-1</t>
  </si>
  <si>
    <t>GR-2</t>
  </si>
  <si>
    <t>GR-3</t>
  </si>
  <si>
    <t>GR-4</t>
  </si>
  <si>
    <t>GR-5</t>
  </si>
  <si>
    <t>GR-6</t>
  </si>
  <si>
    <t>GR-7</t>
  </si>
  <si>
    <t>GR-8</t>
  </si>
  <si>
    <t>GR-9</t>
  </si>
  <si>
    <t>GR-10</t>
  </si>
  <si>
    <t>GR-11</t>
  </si>
  <si>
    <t>GR-12</t>
  </si>
  <si>
    <t>GOV-1</t>
  </si>
  <si>
    <t>GOV-2</t>
  </si>
  <si>
    <t>GOV-3</t>
  </si>
  <si>
    <t>GOV-4</t>
  </si>
  <si>
    <t>GOV-5</t>
  </si>
  <si>
    <t>GOV-6</t>
  </si>
  <si>
    <t>GOV-7</t>
  </si>
  <si>
    <t>GOV-8</t>
  </si>
  <si>
    <t>GOV-9</t>
  </si>
  <si>
    <t>And-1</t>
  </si>
  <si>
    <t>And-2</t>
  </si>
  <si>
    <t>Geschäftsrisiken / Sonstige Risiken</t>
  </si>
  <si>
    <t>Letzte Interventionen</t>
  </si>
  <si>
    <t>Aktuelle / geplante Intervention</t>
  </si>
  <si>
    <t>Interne Organisation / Risikomanagement / IKS:  
Rechts- und Prozessrisiken inkl. Kundenbeschwerden</t>
  </si>
  <si>
    <t>Geschäftsrisiken / Kreditrisiken, Gegenparteiausfallrisiken</t>
  </si>
  <si>
    <t>Geschäftsrisiken / Operationelle Risiken</t>
  </si>
  <si>
    <t>niedrig</t>
  </si>
  <si>
    <t>mittel</t>
  </si>
  <si>
    <t>hoch</t>
  </si>
  <si>
    <t>Detailprüfung</t>
  </si>
  <si>
    <t>Kritische Beurteilung</t>
  </si>
  <si>
    <t>Keine</t>
  </si>
  <si>
    <t>Rating</t>
  </si>
  <si>
    <t>Finanzintermediär</t>
  </si>
  <si>
    <t>Angabe des Jahres mit letzter Intervention mit Prüftiefe "Detailprüfung"</t>
  </si>
  <si>
    <t>Revisionsstelle</t>
  </si>
  <si>
    <t>Leitender Revisor</t>
  </si>
  <si>
    <t>Einzelbasis</t>
  </si>
  <si>
    <t>Einzel- und konsolidierte Lage</t>
  </si>
  <si>
    <t>Prüfgebiet / Risikoart</t>
  </si>
  <si>
    <t xml:space="preserve">Konsolidierte Lage </t>
  </si>
  <si>
    <t>Bemerkungen</t>
  </si>
  <si>
    <t>Nr.</t>
  </si>
  <si>
    <t>Versionen</t>
  </si>
  <si>
    <t>Version 1</t>
  </si>
  <si>
    <t>Version 2</t>
  </si>
  <si>
    <t>Version 3</t>
  </si>
  <si>
    <t>Version 4</t>
  </si>
  <si>
    <t>Version 5</t>
  </si>
  <si>
    <t>Version 6</t>
  </si>
  <si>
    <t>Version 7</t>
  </si>
  <si>
    <t>Version 8</t>
  </si>
  <si>
    <t>Version 9</t>
  </si>
  <si>
    <t>Version 10</t>
  </si>
  <si>
    <t>Version 11</t>
  </si>
  <si>
    <t>Version 12</t>
  </si>
  <si>
    <t>Version 13</t>
  </si>
  <si>
    <t>Version 14</t>
  </si>
  <si>
    <t>[Zugelassener Leitender Revisor]</t>
  </si>
  <si>
    <r>
      <t>Versionsnummer</t>
    </r>
    <r>
      <rPr>
        <vertAlign val="superscript"/>
        <sz val="11"/>
        <color theme="1"/>
        <rFont val="Arial"/>
        <family val="2"/>
      </rPr>
      <t xml:space="preserve">1 </t>
    </r>
    <r>
      <rPr>
        <sz val="10"/>
        <color theme="1"/>
        <rFont val="Arial"/>
        <family val="2"/>
      </rPr>
      <t xml:space="preserve">
</t>
    </r>
  </si>
  <si>
    <t>Graduelle Abdeckung - Detailprüfung</t>
  </si>
  <si>
    <t>Graduelle Abdeckung - Kritische Beurteilung</t>
  </si>
  <si>
    <t>Abzudeckende(-s) Prüfelement(-e) im Rahmen der graduellen Abdeckung</t>
  </si>
  <si>
    <t>Anwendungsebene</t>
  </si>
  <si>
    <t>Prüftiefe</t>
  </si>
  <si>
    <t>Tiefe</t>
  </si>
  <si>
    <t>Interventiong</t>
  </si>
  <si>
    <t>Prüfgebiet / Risikoart bzw. Prüffelder</t>
  </si>
  <si>
    <t>Besondere Vorgaben</t>
  </si>
  <si>
    <t>Prüfgebiet</t>
  </si>
  <si>
    <t>Angabe des Jahres mit letzter Intervention mit Prüftiefe "Kritische Beurteilung"</t>
  </si>
  <si>
    <t>Intervention
(Detailprüfung / kritische Beurteilung / Keine / Graduelle Abdeckung)</t>
  </si>
  <si>
    <t>Die Nummerierung der Prüffelder orientiert sich an den Prüfgebieten / Risikoarten.</t>
  </si>
  <si>
    <t xml:space="preserve">In der Spalte „Ausmass“ gibt die Revisionsstelle eine Einschätzung darüber ab, in welchem Ausmass bzw. Umfang der Finanzintermediär betroffen wäre, wenn sich die identifizierten Risiken manifestieren. Unter „Eintrittswahrscheinlichkeit“ gibt die Prüfgesellschaft eine subjektive Einschätzung pro identifiziertes Risiko resp. Prüffeld ab. </t>
  </si>
  <si>
    <t>Inhärente Risiko (brutto)</t>
  </si>
  <si>
    <t>Aktuelle/geplante Intervention</t>
  </si>
  <si>
    <t xml:space="preserve">In der Spalte „Kontrollrisiko“ zeigt die Revisionsstelle das Kontrollrisiko in den Ausprägungen „tief“, „mittel“ oder „hoch“ an. Berücksichtigt werden die Angemessenheit und die Wirksamkeit der internen Kontrollen. </t>
  </si>
  <si>
    <t xml:space="preserve">Aus der Verknüpfung von inhärentem Risiko (brutto) und dem Kontrollrisiko ergibt sich schliesslich das kombinierte Risiko (netto) in der Spalte „Nettorisiko“, welches „tief“, „mittel“ oder „hoch“ ausgeprägt sein kann. </t>
  </si>
  <si>
    <t xml:space="preserve">In der Spalte „Bemerkungen“ können weitere ergänzende Ausführungen getätigt werden. </t>
  </si>
  <si>
    <t>Erläuterungen zu weiteren Abschnitten</t>
  </si>
  <si>
    <t>[Datum]</t>
  </si>
  <si>
    <t>Interne Kontrollfunktion: Risikomanagementfunktion und Risikomanagement-Rahmenwerk</t>
  </si>
  <si>
    <t>Zuständigkeiten</t>
  </si>
  <si>
    <t>[Weitere Person mit Zeichnungsberechtigung der Revisionsstelle]</t>
  </si>
  <si>
    <t xml:space="preserve">Von der FMA Liechtenstein zusätzlich festgelegte Prüfgebiete / Risikoarten bzw. Prüffelder </t>
  </si>
  <si>
    <t xml:space="preserve">In der Spalte „Prüffelder“ findet eine Unterteilung statt, welche alle wesentlichen aufsichtsrechtlich relevanten Bereiche pro Finanzintermediär abdeckt. Dabei wendet die Revisionsstelle ausschliesslich die von der FMA vorgegebene Unterteilung an. Zusätzlich besteht die Option weitere Risiken, welche für den Finanzintermediär aus der Beurteilung der Revisionsstelle wesentlich sind, unter den entsprechenden Zeilen "Weitere" zu ergänzen. </t>
  </si>
  <si>
    <t xml:space="preserve">Die Verknüpfung zwischen Ausmass und der Eintrittswahrscheinlichkeit des Risikos pro Prüffeld bestimmt das „inhärente Risiko (brutto)". </t>
  </si>
  <si>
    <t xml:space="preserve">Unter der „aktuellen/geplanten Intervention" ist anzugeben, welche Prüftiefe (Detailprüfung, kritische Beurteilung, keine, graduelle Abdeckung – kritische Beurteilung, graduelle Abdeckung - Detailprüfung) im Prüfungsjahr für das jeweilige Prüffeld / Risikoart durchgeführt wird. Unter der Spalte „abzudeckende(-s) Prüfelement(-e) im Rahmen der graduellen Abdeckung“ ist darzulegen, welches Prüfelement im Rahmen der graduellen Abdeckung im Prüfungsjahr geprüft wird. </t>
  </si>
  <si>
    <t xml:space="preserve">Unter „letzte Interventionen“ sind die Jahreszahlen für die letzte „Detailprüfung“ und die letzte „kritische Beurteilung“ anzugeben. In der Spalte „In der Vergangenheit im Rahmen der graduellen Abdeckung abgedeckte Prüfelemente mit Angabe der jeweiligen Prüftiefe“ sollen sämtliche Prüfelemente aus dem zuzuordnenden Prüffeld mit der jeweiligen letztmaligen Interventionstiefe und der Angabe des Prüfungsjahrs aufgeführt werden. </t>
  </si>
  <si>
    <t>In der Vergangenheit (letzte 6 Jahre) im Rahmen der graduellen Abdeckung abgedeckte Prüfelemente mit Angabe der jeweiligen Prüftiefe</t>
  </si>
  <si>
    <t>Kein Risiko</t>
  </si>
  <si>
    <t>Interne Organisation / Risikomanagement / IKS: 
Operationelle Risiken im Zusammenhang mit der Erbringung von Zahlungsdiensten</t>
  </si>
  <si>
    <t>Interne Organisation / Risikomanagement / IKS: 
Operationelle Risiken im Zusammenhang mit der Erbringung von betrieblichen Dienstleistungen und damit eng verbundenen Nebendienstleistungen</t>
  </si>
  <si>
    <t>Interne Organisation / Risikomanagement / IKS: 
Operationelle Risiken im Zusammenhang mit dem Betrieb von Zahlungssystemen</t>
  </si>
  <si>
    <t>Interne Organisation / Risikomanagement / IKS: 
Sonstige Risiken im Zusammenhang mit grenzüberschreitenden Dienstleistungen</t>
  </si>
  <si>
    <t>Business Continuity Management (Massnahmen zur Aufrechterhaltung des Geschäftsbetriebs)</t>
  </si>
  <si>
    <t>Meldewesen</t>
  </si>
  <si>
    <t>MW-1</t>
  </si>
  <si>
    <t xml:space="preserve">Im Abschnitt «Von der FMA Liechtenstein zusätzlich festgelegte Prüfgebiete / Risikoarten bzw. Prüffelder» sind sämtliche von der FMA Liechtenstein kommunizierten ergänzenden Prüfgebiete / Risikoarten bzw. Prüffelder, welche an die Revisionsstellen kommuniziert werden, mit Angabe der Anwendungsebene und Prüftiefe aufzuführen und im Rahmen der Prüfung zu berücksichtigen. </t>
  </si>
  <si>
    <t>GR-13</t>
  </si>
  <si>
    <t>Inanspruchnahme von Agenten sowie Vertreibern</t>
  </si>
  <si>
    <r>
      <t>Sorgfaltspflichten nach SPG</t>
    </r>
    <r>
      <rPr>
        <i/>
        <vertAlign val="superscript"/>
        <sz val="10"/>
        <rFont val="Arial"/>
        <family val="2"/>
      </rPr>
      <t>2</t>
    </r>
  </si>
  <si>
    <r>
      <rPr>
        <vertAlign val="superscript"/>
        <sz val="14"/>
        <color theme="1"/>
        <rFont val="Calibri"/>
        <family val="2"/>
        <scheme val="minor"/>
      </rPr>
      <t>*3</t>
    </r>
    <r>
      <rPr>
        <sz val="14"/>
        <color theme="1"/>
        <rFont val="Calibri"/>
        <family val="2"/>
        <scheme val="minor"/>
      </rPr>
      <t xml:space="preserve"> </t>
    </r>
    <r>
      <rPr>
        <sz val="10"/>
        <color theme="1"/>
        <rFont val="Arial"/>
        <family val="2"/>
      </rPr>
      <t xml:space="preserve">Das Prüffeld ist durch die Revisionsstelle, sofern notwendig, umzubenennen. </t>
    </r>
  </si>
  <si>
    <r>
      <t>Interne Organisation / Risikomanagement / IKS:  
[weitere Operationelle Risiken von der Revisionsstelle selber zu definieren]</t>
    </r>
    <r>
      <rPr>
        <vertAlign val="superscript"/>
        <sz val="10"/>
        <rFont val="Arial"/>
        <family val="2"/>
      </rPr>
      <t>3</t>
    </r>
  </si>
  <si>
    <t>Interne Organisation / Risikomanagement / IKS: 
Kreditrisiken / Gegenparteiausfallrisiken im Zusammenhang mit Zahlungsgeschäften mit Kreditgewährung</t>
  </si>
  <si>
    <t>Geschäftsrisiken / Konzentrationsrisiken</t>
  </si>
  <si>
    <t>Interne Organisation / Risikomanagement / IKS: 
Risikokonzentrationen aus operationellen Risiken</t>
  </si>
  <si>
    <r>
      <t>Interne Organisation / Risikomanagement / IKS: 
[weitere Risikokonzentrationen von der Revisionsstelle selber zu definieren]</t>
    </r>
    <r>
      <rPr>
        <vertAlign val="superscript"/>
        <sz val="10"/>
        <rFont val="Arial"/>
        <family val="2"/>
      </rPr>
      <t>3</t>
    </r>
  </si>
  <si>
    <r>
      <t>Interne Organisation / Risikomanagement / IKS: 
[weitere sonstige Risiken von der Revisionsstelle selber zu definieren]</t>
    </r>
    <r>
      <rPr>
        <vertAlign val="superscript"/>
        <sz val="10"/>
        <rFont val="Arial"/>
        <family val="2"/>
      </rPr>
      <t>3</t>
    </r>
  </si>
  <si>
    <t>Sicherungsanforderungen</t>
  </si>
  <si>
    <t>Zweigstellen</t>
  </si>
  <si>
    <t>GR-14</t>
  </si>
  <si>
    <t>In der Spalte „Prüfgebiet / Risikoart“ findet eine Unterteilung in Sachgebiete und Risikoarten statt. Dabei wendet die Revisionsstelle ausschliesslich die von der FMA vorgegebene Unterteilung an.</t>
  </si>
  <si>
    <r>
      <rPr>
        <vertAlign val="superscript"/>
        <sz val="14"/>
        <color theme="1"/>
        <rFont val="Calibri"/>
        <family val="2"/>
        <scheme val="minor"/>
      </rPr>
      <t>*2</t>
    </r>
    <r>
      <rPr>
        <sz val="14"/>
        <color theme="1"/>
        <rFont val="Calibri"/>
        <family val="2"/>
        <scheme val="minor"/>
      </rPr>
      <t xml:space="preserve"> </t>
    </r>
    <r>
      <rPr>
        <sz val="10"/>
        <color theme="1"/>
        <rFont val="Arial"/>
        <family val="2"/>
      </rPr>
      <t xml:space="preserve">Im Rahmen der Risikoanalyse und Prüfstrategie ist hinsichtlich den Sorgfaltspflichten nach SPG eine Risikoeinschätzung abzugeben. Die Prüfung  und Berichterstattung nach SPG findet in einer separaten Berichterstattung statt. </t>
    </r>
  </si>
  <si>
    <r>
      <t>Auslagerungen</t>
    </r>
    <r>
      <rPr>
        <i/>
        <vertAlign val="superscript"/>
        <sz val="10"/>
        <color theme="1"/>
        <rFont val="Arial"/>
        <family val="2"/>
      </rPr>
      <t>4</t>
    </r>
  </si>
  <si>
    <r>
      <t>Periodisches Meldewesen</t>
    </r>
    <r>
      <rPr>
        <i/>
        <vertAlign val="superscript"/>
        <sz val="10"/>
        <color theme="1"/>
        <rFont val="Arial"/>
        <family val="2"/>
      </rPr>
      <t>4</t>
    </r>
  </si>
  <si>
    <r>
      <rPr>
        <vertAlign val="superscript"/>
        <sz val="14"/>
        <color theme="1"/>
        <rFont val="Calibri"/>
        <family val="2"/>
        <scheme val="minor"/>
      </rPr>
      <t>*4</t>
    </r>
    <r>
      <rPr>
        <sz val="14"/>
        <color theme="1"/>
        <rFont val="Calibri"/>
        <family val="2"/>
        <scheme val="minor"/>
      </rPr>
      <t xml:space="preserve"> </t>
    </r>
    <r>
      <rPr>
        <sz val="10"/>
        <color theme="1"/>
        <rFont val="Arial"/>
        <family val="2"/>
      </rPr>
      <t>Prüfverfahren: graduelle Abdeckung</t>
    </r>
  </si>
  <si>
    <t>Geschäftsrisiken / Refinanzierungsrisiken, Liquiditätsrisiken</t>
  </si>
  <si>
    <t>Interne Organisation / Risikomanagement / IKS: 
Risikokonzentrationen aus Kreditrisiken / Gegenparteiausfallrisiken</t>
  </si>
  <si>
    <t>Interne Organisation / Risikomanagement / IKS: 
Reputations- und Step-In-Risiken</t>
  </si>
  <si>
    <t>Interne Organisation / Risikomanagement / IKS:
Liquiditätsrisiken inkl. Refinanzierungsrisiken</t>
  </si>
  <si>
    <t>EM-1</t>
  </si>
  <si>
    <t>SA-1</t>
  </si>
  <si>
    <t>Anfangs- und Eigenkapital / Eigenmittel</t>
  </si>
  <si>
    <t xml:space="preserve">Anfangs- und Eigenkapital / Eigenmittel </t>
  </si>
  <si>
    <t>Agenten, Vertreibern und Zweigstellen</t>
  </si>
  <si>
    <t>AVZ-1</t>
  </si>
  <si>
    <t>AVZ-2</t>
  </si>
  <si>
    <t>Zahlungsinstitute</t>
  </si>
  <si>
    <t>Interne Organisation / Risikomanagement / IKS: 
Operationelle Risiken im Zusammenhang mit anderen gewerbsmässigen Tätigkeiten</t>
  </si>
  <si>
    <r>
      <t xml:space="preserve">*1  </t>
    </r>
    <r>
      <rPr>
        <sz val="10"/>
        <color theme="1"/>
        <rFont val="Arial"/>
        <family val="2"/>
      </rPr>
      <t>Die Versionsnummer der vorliegenden Risikoanalyse und Prüfstrategie für Zahlungsinstitute ist unter der Berücksichtigung von Nachreichungen aufgrund von Anpassungen der FMA oder der Revisionsstelle anzugeben.</t>
    </r>
  </si>
  <si>
    <t>Erläuterungen zu den Spalten im Formular "Risikoanalyse und Prüfstrategie für Zahlungsinstitute"</t>
  </si>
  <si>
    <t>Die Risikoanalyse und Prüfstrategie der Zahlungsinstitute ist mit dem Namen des leitenden Revisors sowie einer weiteren Person mit Zeichnungsberechtigung und mit Angabe des Datums der Fertigstellung an die FMA einzureichen.</t>
  </si>
  <si>
    <r>
      <t>Zahlungsdiensterichtlinie (PSD II)</t>
    </r>
    <r>
      <rPr>
        <i/>
        <vertAlign val="superscript"/>
        <sz val="10"/>
        <rFont val="Arial"/>
        <family val="2"/>
      </rPr>
      <t>4</t>
    </r>
  </si>
  <si>
    <t>Anhang E1: Risikoanalyse und Prüfstrategie</t>
  </si>
  <si>
    <t>Eintrittswahrscheinlichkeit</t>
  </si>
  <si>
    <t>concat</t>
  </si>
  <si>
    <t>Inhärentes Risiko</t>
  </si>
  <si>
    <t>IKT-Sicherheit4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</si>
</sst>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b/>
      <sz val="11"/>
      <color theme="1"/>
      <name val="Calibri"/>
      <family val="2"/>
      <scheme val="minor"/>
    </font>
    <font>
      <sz val="10"/>
      <name val="Arial"/>
      <family val="2"/>
    </font>
    <font>
      <b/>
      <sz val="10"/>
      <name val="Arial"/>
      <family val="2"/>
    </font>
    <font>
      <i/>
      <sz val="10"/>
      <name val="Arial"/>
      <family val="2"/>
    </font>
    <font>
      <i/>
      <sz val="10"/>
      <color theme="1"/>
      <name val="Arial"/>
      <family val="2"/>
    </font>
    <font>
      <sz val="24"/>
      <name val="Garamond"/>
      <family val="1"/>
    </font>
    <font>
      <sz val="11"/>
      <name val="Arial"/>
      <family val="2"/>
    </font>
    <font>
      <vertAlign val="superscript"/>
      <sz val="11"/>
      <color theme="1"/>
      <name val="Calibri"/>
      <family val="2"/>
      <scheme val="minor"/>
    </font>
    <font>
      <b/>
      <sz val="14"/>
      <color rgb="FFA3434E"/>
      <name val="Garamond"/>
      <family val="1"/>
    </font>
    <font>
      <vertAlign val="superscript"/>
      <sz val="14"/>
      <color theme="1"/>
      <name val="Calibri"/>
      <family val="2"/>
      <scheme val="minor"/>
    </font>
    <font>
      <b/>
      <sz val="10"/>
      <color theme="0"/>
      <name val="Arial"/>
      <family val="2"/>
    </font>
    <font>
      <sz val="11"/>
      <color theme="0"/>
      <name val="Arial"/>
      <family val="2"/>
    </font>
    <font>
      <i/>
      <sz val="10"/>
      <color rgb="FFA3434E"/>
      <name val="Arial"/>
      <family val="2"/>
    </font>
    <font>
      <b/>
      <i/>
      <sz val="10"/>
      <color rgb="FFA3434E"/>
      <name val="Arial"/>
      <family val="2"/>
    </font>
    <font>
      <b/>
      <sz val="16"/>
      <color rgb="FFA3434E"/>
      <name val="Garamond"/>
      <family val="1"/>
    </font>
    <font>
      <vertAlign val="superscript"/>
      <sz val="11"/>
      <color theme="1"/>
      <name val="Arial"/>
      <family val="2"/>
    </font>
    <font>
      <i/>
      <sz val="11"/>
      <color theme="1"/>
      <name val="Arial"/>
      <family val="2"/>
    </font>
    <font>
      <sz val="14"/>
      <name val="Garamond"/>
      <family val="1"/>
    </font>
    <font>
      <sz val="14"/>
      <color theme="1"/>
      <name val="Calibri"/>
      <family val="2"/>
      <scheme val="minor"/>
    </font>
    <font>
      <i/>
      <vertAlign val="superscript"/>
      <sz val="10"/>
      <name val="Arial"/>
      <family val="2"/>
    </font>
    <font>
      <vertAlign val="superscript"/>
      <sz val="10"/>
      <name val="Arial"/>
      <family val="2"/>
    </font>
    <font>
      <i/>
      <vertAlign val="superscript"/>
      <sz val="10"/>
      <color theme="1"/>
      <name val="Arial"/>
      <family val="2"/>
    </font>
    <font>
      <i/>
      <strike/>
      <sz val="10"/>
      <color rgb="FFC00000"/>
      <name val="Arial"/>
      <family val="2"/>
    </font>
  </fonts>
  <fills count="10">
    <fill>
      <patternFill patternType="none"/>
    </fill>
    <fill>
      <patternFill patternType="gray125"/>
    </fill>
    <fill>
      <patternFill patternType="solid">
        <fgColor rgb="FFD98A88"/>
        <bgColor rgb="FFA3434E"/>
      </patternFill>
    </fill>
    <fill>
      <patternFill patternType="solid">
        <fgColor rgb="FFF0D1CE"/>
        <bgColor indexed="64"/>
      </patternFill>
    </fill>
    <fill>
      <patternFill patternType="solid">
        <fgColor rgb="FFF0D1CE"/>
        <bgColor rgb="FFA3434E"/>
      </patternFill>
    </fill>
    <fill>
      <patternFill patternType="solid">
        <fgColor theme="0" tint="-0.499984740745262"/>
        <bgColor rgb="FFA3434E"/>
      </patternFill>
    </fill>
    <fill>
      <patternFill patternType="solid">
        <fgColor theme="2" tint="-9.9978637043366805E-2"/>
        <bgColor indexed="64"/>
      </patternFill>
    </fill>
    <fill>
      <patternFill patternType="solid">
        <fgColor theme="2" tint="-9.9978637043366805E-2"/>
        <bgColor rgb="FFA3434E"/>
      </patternFill>
    </fill>
    <fill>
      <patternFill patternType="lightUp"/>
    </fill>
    <fill>
      <patternFill patternType="solid">
        <fgColor rgb="FFD9D9D9"/>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auto="1"/>
      </left>
      <right/>
      <top/>
      <bottom/>
      <diagonal/>
    </border>
    <border>
      <left/>
      <right style="medium">
        <color auto="1"/>
      </right>
      <top/>
      <bottom/>
      <diagonal/>
    </border>
    <border>
      <left/>
      <right/>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6">
    <xf numFmtId="0" fontId="0" fillId="0" borderId="0"/>
    <xf numFmtId="0" fontId="3" fillId="0" borderId="0"/>
    <xf numFmtId="0" fontId="1" fillId="0" borderId="0"/>
    <xf numFmtId="0" fontId="1" fillId="0" borderId="0"/>
    <xf numFmtId="0" fontId="3" fillId="0" borderId="0"/>
    <xf numFmtId="0" fontId="1" fillId="0" borderId="0"/>
  </cellStyleXfs>
  <cellXfs count="113">
    <xf numFmtId="0" fontId="0" fillId="0" borderId="0" xfId="0"/>
    <xf numFmtId="0" fontId="2" fillId="0" borderId="0" xfId="0" applyFont="1"/>
    <xf numFmtId="0" fontId="3" fillId="0" borderId="0" xfId="0" applyFont="1"/>
    <xf numFmtId="0" fontId="4" fillId="0" borderId="0" xfId="0" applyFont="1"/>
    <xf numFmtId="0" fontId="2" fillId="0" borderId="1" xfId="0" applyFont="1" applyBorder="1"/>
    <xf numFmtId="0" fontId="2" fillId="0" borderId="2" xfId="0" applyFont="1" applyBorder="1"/>
    <xf numFmtId="0" fontId="2" fillId="0" borderId="6" xfId="0" applyFont="1" applyBorder="1"/>
    <xf numFmtId="0" fontId="3" fillId="0" borderId="10" xfId="0" applyFont="1" applyBorder="1" applyAlignment="1"/>
    <xf numFmtId="0" fontId="3" fillId="0" borderId="12" xfId="0" applyFont="1" applyBorder="1" applyAlignment="1"/>
    <xf numFmtId="0" fontId="11" fillId="0" borderId="0" xfId="0" applyFont="1"/>
    <xf numFmtId="0" fontId="7" fillId="2" borderId="3" xfId="0" applyFont="1" applyFill="1" applyBorder="1" applyAlignment="1">
      <alignment horizontal="left" vertical="center" wrapText="1"/>
    </xf>
    <xf numFmtId="0" fontId="7" fillId="4" borderId="3" xfId="0" applyFont="1" applyFill="1" applyBorder="1" applyAlignment="1">
      <alignment vertical="center" wrapText="1"/>
    </xf>
    <xf numFmtId="0" fontId="12" fillId="0" borderId="0" xfId="0" applyFont="1"/>
    <xf numFmtId="0" fontId="13" fillId="0" borderId="0" xfId="0" applyFont="1"/>
    <xf numFmtId="0" fontId="14" fillId="0" borderId="0" xfId="0" applyFont="1"/>
    <xf numFmtId="0" fontId="16" fillId="0" borderId="0" xfId="0" applyFont="1" applyBorder="1"/>
    <xf numFmtId="0" fontId="16" fillId="0" borderId="0" xfId="0" applyFont="1"/>
    <xf numFmtId="0" fontId="5" fillId="0" borderId="0" xfId="0" applyFont="1"/>
    <xf numFmtId="0" fontId="17" fillId="0" borderId="0" xfId="0" applyFont="1" applyAlignment="1" applyProtection="1">
      <alignment horizontal="left" vertical="center"/>
    </xf>
    <xf numFmtId="0" fontId="18" fillId="0" borderId="0" xfId="0" applyFont="1" applyAlignment="1" applyProtection="1">
      <alignment horizontal="left" vertical="center"/>
    </xf>
    <xf numFmtId="0" fontId="3" fillId="0" borderId="0" xfId="0" applyFont="1" applyFill="1" applyBorder="1" applyAlignment="1">
      <alignment vertical="center"/>
    </xf>
    <xf numFmtId="0" fontId="7" fillId="2" borderId="11" xfId="0" applyFont="1" applyFill="1" applyBorder="1" applyAlignment="1">
      <alignment horizontal="left" vertical="center" wrapText="1"/>
    </xf>
    <xf numFmtId="0" fontId="19" fillId="0" borderId="0" xfId="0" applyFont="1"/>
    <xf numFmtId="0" fontId="3" fillId="0" borderId="21" xfId="0" applyFont="1" applyBorder="1" applyAlignment="1"/>
    <xf numFmtId="0" fontId="3" fillId="0" borderId="24" xfId="0" applyFont="1" applyBorder="1" applyAlignment="1"/>
    <xf numFmtId="0" fontId="3" fillId="0" borderId="16" xfId="0" applyFont="1" applyBorder="1" applyAlignment="1">
      <alignment horizontal="left"/>
    </xf>
    <xf numFmtId="0" fontId="3" fillId="0" borderId="16" xfId="0" applyFont="1" applyBorder="1" applyAlignment="1"/>
    <xf numFmtId="0" fontId="2" fillId="0" borderId="7" xfId="0" applyFont="1" applyBorder="1"/>
    <xf numFmtId="0" fontId="2" fillId="0" borderId="5" xfId="0" applyFont="1" applyBorder="1"/>
    <xf numFmtId="0" fontId="2" fillId="0" borderId="0" xfId="0" applyFont="1" applyBorder="1"/>
    <xf numFmtId="0" fontId="19" fillId="0" borderId="0" xfId="0" applyFont="1" applyBorder="1"/>
    <xf numFmtId="0" fontId="19" fillId="0" borderId="4" xfId="0" applyFont="1" applyBorder="1"/>
    <xf numFmtId="0" fontId="2" fillId="0" borderId="25" xfId="0" applyFont="1" applyBorder="1" applyAlignment="1"/>
    <xf numFmtId="0" fontId="2" fillId="0" borderId="0" xfId="0" applyFont="1" applyBorder="1" applyAlignment="1"/>
    <xf numFmtId="0" fontId="2" fillId="0" borderId="22" xfId="0" applyFont="1" applyBorder="1" applyAlignment="1"/>
    <xf numFmtId="0" fontId="2" fillId="0" borderId="27" xfId="0" applyFont="1" applyBorder="1" applyAlignment="1"/>
    <xf numFmtId="0" fontId="2" fillId="0" borderId="26" xfId="0" applyFont="1" applyBorder="1" applyAlignment="1"/>
    <xf numFmtId="0" fontId="2" fillId="0" borderId="24" xfId="0" applyFont="1" applyBorder="1" applyAlignment="1"/>
    <xf numFmtId="0" fontId="2" fillId="0" borderId="0" xfId="0" applyFont="1" applyFill="1" applyBorder="1"/>
    <xf numFmtId="0" fontId="7" fillId="0" borderId="0" xfId="0" applyFont="1" applyFill="1" applyBorder="1" applyAlignment="1">
      <alignment horizontal="left" vertical="center" wrapText="1"/>
    </xf>
    <xf numFmtId="0" fontId="7" fillId="0" borderId="0" xfId="0" applyFont="1" applyFill="1" applyBorder="1" applyAlignment="1">
      <alignment vertical="center" wrapText="1"/>
    </xf>
    <xf numFmtId="0" fontId="2" fillId="0" borderId="28" xfId="0" applyFont="1" applyBorder="1"/>
    <xf numFmtId="0" fontId="2" fillId="0" borderId="11" xfId="0" applyFont="1" applyBorder="1"/>
    <xf numFmtId="0" fontId="2" fillId="0" borderId="29" xfId="0" applyFont="1" applyBorder="1"/>
    <xf numFmtId="0" fontId="2" fillId="0" borderId="13" xfId="0" applyFont="1" applyBorder="1"/>
    <xf numFmtId="0" fontId="2" fillId="0" borderId="30" xfId="0" applyFont="1" applyBorder="1"/>
    <xf numFmtId="0" fontId="21" fillId="0" borderId="25" xfId="0" applyFont="1" applyBorder="1" applyAlignment="1"/>
    <xf numFmtId="0" fontId="21" fillId="0" borderId="26" xfId="0" applyFont="1" applyBorder="1" applyAlignment="1"/>
    <xf numFmtId="0" fontId="2" fillId="0" borderId="9" xfId="0" applyFont="1" applyBorder="1"/>
    <xf numFmtId="0" fontId="2" fillId="0" borderId="31" xfId="0" applyFont="1" applyBorder="1"/>
    <xf numFmtId="0" fontId="3" fillId="0" borderId="1" xfId="0" applyFont="1" applyBorder="1" applyAlignment="1">
      <alignment vertical="top" wrapText="1"/>
    </xf>
    <xf numFmtId="0" fontId="4" fillId="0" borderId="1" xfId="0" applyFont="1" applyBorder="1" applyAlignment="1">
      <alignment vertical="top" wrapText="1"/>
    </xf>
    <xf numFmtId="0" fontId="7" fillId="7" borderId="3" xfId="0" applyFont="1" applyFill="1" applyBorder="1" applyAlignment="1">
      <alignment vertical="center" wrapText="1"/>
    </xf>
    <xf numFmtId="0" fontId="8" fillId="0" borderId="1" xfId="0" applyFont="1" applyFill="1" applyBorder="1" applyAlignment="1" applyProtection="1">
      <alignment horizontal="left" vertical="center"/>
    </xf>
    <xf numFmtId="0" fontId="6" fillId="0" borderId="1" xfId="0" applyFont="1" applyFill="1" applyBorder="1" applyAlignment="1" applyProtection="1">
      <alignment vertical="center" wrapText="1"/>
    </xf>
    <xf numFmtId="0" fontId="3" fillId="0" borderId="1" xfId="0" applyFont="1" applyFill="1" applyBorder="1"/>
    <xf numFmtId="0" fontId="2" fillId="0" borderId="0" xfId="0" applyFont="1" applyFill="1"/>
    <xf numFmtId="0" fontId="8" fillId="0" borderId="6" xfId="0" applyFont="1" applyFill="1" applyBorder="1" applyAlignment="1" applyProtection="1">
      <alignment horizontal="left" vertical="center"/>
    </xf>
    <xf numFmtId="0" fontId="6" fillId="0" borderId="6" xfId="0" applyFont="1" applyFill="1" applyBorder="1" applyAlignment="1" applyProtection="1">
      <alignment vertical="center" wrapText="1"/>
    </xf>
    <xf numFmtId="0" fontId="3" fillId="0" borderId="6" xfId="0" applyFont="1" applyFill="1" applyBorder="1"/>
    <xf numFmtId="0" fontId="9" fillId="0" borderId="2" xfId="0" applyFont="1" applyFill="1" applyBorder="1" applyAlignment="1" applyProtection="1">
      <alignment horizontal="left" vertical="center"/>
    </xf>
    <xf numFmtId="0" fontId="3" fillId="0" borderId="2" xfId="0" applyFont="1" applyFill="1" applyBorder="1"/>
    <xf numFmtId="0" fontId="9" fillId="0" borderId="1" xfId="0" applyFont="1" applyFill="1" applyBorder="1" applyAlignment="1" applyProtection="1">
      <alignment horizontal="left" vertical="center"/>
    </xf>
    <xf numFmtId="0" fontId="0" fillId="0" borderId="1" xfId="0" applyFont="1" applyFill="1" applyBorder="1" applyAlignment="1" applyProtection="1">
      <alignment horizontal="left" vertical="center"/>
    </xf>
    <xf numFmtId="0" fontId="8" fillId="0" borderId="1" xfId="0" applyFont="1" applyFill="1" applyBorder="1" applyAlignment="1" applyProtection="1">
      <alignment vertical="center" wrapText="1"/>
    </xf>
    <xf numFmtId="0" fontId="8" fillId="0" borderId="1" xfId="0" applyFont="1" applyFill="1" applyBorder="1" applyAlignment="1" applyProtection="1">
      <alignment horizontal="left" vertical="center" wrapText="1"/>
    </xf>
    <xf numFmtId="0" fontId="3" fillId="0" borderId="1" xfId="0" applyFont="1" applyFill="1" applyBorder="1" applyAlignment="1">
      <alignment vertical="center"/>
    </xf>
    <xf numFmtId="0" fontId="3" fillId="0" borderId="1" xfId="0" applyFont="1" applyFill="1" applyBorder="1" applyAlignment="1">
      <alignment vertical="center" wrapText="1"/>
    </xf>
    <xf numFmtId="0" fontId="2" fillId="0" borderId="2" xfId="0" applyFont="1" applyFill="1" applyBorder="1"/>
    <xf numFmtId="0" fontId="14" fillId="0" borderId="0" xfId="0" applyFont="1" applyFill="1"/>
    <xf numFmtId="0" fontId="23" fillId="0" borderId="0" xfId="0" applyFont="1" applyFill="1"/>
    <xf numFmtId="0" fontId="3" fillId="3" borderId="1" xfId="0" applyFont="1" applyFill="1" applyBorder="1"/>
    <xf numFmtId="0" fontId="3" fillId="3" borderId="6" xfId="0" applyFont="1" applyFill="1" applyBorder="1"/>
    <xf numFmtId="0" fontId="3" fillId="3" borderId="2" xfId="0" applyFont="1" applyFill="1" applyBorder="1"/>
    <xf numFmtId="0" fontId="3" fillId="3" borderId="1" xfId="0" applyFont="1" applyFill="1" applyBorder="1" applyAlignment="1">
      <alignment vertical="center" wrapText="1"/>
    </xf>
    <xf numFmtId="0" fontId="2" fillId="8" borderId="1" xfId="0" applyFont="1" applyFill="1" applyBorder="1"/>
    <xf numFmtId="0" fontId="3" fillId="6" borderId="1" xfId="0" applyFont="1" applyFill="1" applyBorder="1"/>
    <xf numFmtId="0" fontId="3" fillId="6" borderId="6" xfId="0" applyFont="1" applyFill="1" applyBorder="1"/>
    <xf numFmtId="0" fontId="3" fillId="6" borderId="2" xfId="0" applyFont="1" applyFill="1" applyBorder="1"/>
    <xf numFmtId="0" fontId="3" fillId="6" borderId="1" xfId="0" applyFont="1" applyFill="1" applyBorder="1" applyAlignment="1">
      <alignment vertical="center"/>
    </xf>
    <xf numFmtId="0" fontId="2" fillId="6" borderId="2" xfId="0" applyFont="1" applyFill="1" applyBorder="1"/>
    <xf numFmtId="0" fontId="4" fillId="0" borderId="3" xfId="0" applyFont="1" applyBorder="1" applyAlignment="1">
      <alignment horizontal="justify" vertical="center" wrapText="1"/>
    </xf>
    <xf numFmtId="0" fontId="4" fillId="0" borderId="17"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0" xfId="0" applyFont="1" applyFill="1" applyBorder="1" applyAlignment="1">
      <alignment horizontal="justify" vertical="center" wrapText="1"/>
    </xf>
    <xf numFmtId="0" fontId="3" fillId="9" borderId="1" xfId="0" applyFont="1" applyFill="1" applyBorder="1"/>
    <xf numFmtId="0" fontId="3" fillId="9" borderId="6" xfId="0" applyFont="1" applyFill="1" applyBorder="1"/>
    <xf numFmtId="0" fontId="3" fillId="9" borderId="2" xfId="0" applyFont="1" applyFill="1" applyBorder="1"/>
    <xf numFmtId="0" fontId="3" fillId="9" borderId="1" xfId="0" applyFont="1" applyFill="1" applyBorder="1" applyAlignment="1">
      <alignment vertical="center"/>
    </xf>
    <xf numFmtId="0" fontId="2" fillId="9" borderId="2" xfId="0" applyFont="1" applyFill="1" applyBorder="1"/>
    <xf numFmtId="0" fontId="27" fillId="0" borderId="1" xfId="0" applyFont="1" applyFill="1" applyBorder="1" applyAlignment="1" applyProtection="1">
      <alignment horizontal="left" vertical="center"/>
    </xf>
    <xf numFmtId="0" fontId="27" fillId="0" borderId="2" xfId="0" applyFont="1" applyFill="1" applyBorder="1" applyAlignment="1" applyProtection="1">
      <alignment horizontal="left" vertical="center"/>
    </xf>
    <xf numFmtId="0" fontId="3" fillId="0" borderId="22" xfId="0" applyFont="1" applyBorder="1" applyAlignment="1">
      <alignment horizontal="left" wrapText="1"/>
    </xf>
    <xf numFmtId="0" fontId="3" fillId="0" borderId="23" xfId="0" applyFont="1" applyBorder="1" applyAlignment="1">
      <alignment horizontal="left" wrapText="1"/>
    </xf>
    <xf numFmtId="0" fontId="10" fillId="0" borderId="0" xfId="0" applyFont="1" applyBorder="1" applyAlignment="1" applyProtection="1">
      <alignment horizontal="left" vertical="top" wrapText="1"/>
    </xf>
    <xf numFmtId="0" fontId="3" fillId="0" borderId="8" xfId="0" applyFont="1" applyBorder="1" applyAlignment="1">
      <alignment horizontal="left"/>
    </xf>
    <xf numFmtId="0" fontId="3" fillId="0" borderId="9" xfId="0" applyFont="1" applyBorder="1" applyAlignment="1">
      <alignment horizontal="left"/>
    </xf>
    <xf numFmtId="0" fontId="3" fillId="0" borderId="11" xfId="0" applyFont="1" applyBorder="1" applyAlignment="1">
      <alignment horizontal="left"/>
    </xf>
    <xf numFmtId="0" fontId="3" fillId="0" borderId="1" xfId="0" applyFont="1" applyBorder="1" applyAlignment="1">
      <alignment horizontal="left"/>
    </xf>
    <xf numFmtId="0" fontId="3" fillId="0" borderId="19" xfId="0" applyFont="1" applyBorder="1" applyAlignment="1">
      <alignment horizontal="left"/>
    </xf>
    <xf numFmtId="0" fontId="3" fillId="0" borderId="20" xfId="0" applyFont="1" applyBorder="1" applyAlignment="1">
      <alignment horizontal="left"/>
    </xf>
    <xf numFmtId="0" fontId="7" fillId="6" borderId="4" xfId="0" applyFont="1" applyFill="1" applyBorder="1" applyAlignment="1">
      <alignment horizontal="center" vertical="center"/>
    </xf>
    <xf numFmtId="0" fontId="7" fillId="6" borderId="5"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15" fillId="5" borderId="7" xfId="0" applyFont="1" applyFill="1" applyBorder="1" applyAlignment="1">
      <alignment horizontal="left" vertical="center" wrapText="1"/>
    </xf>
    <xf numFmtId="0" fontId="15" fillId="5" borderId="14" xfId="0" applyFont="1" applyFill="1" applyBorder="1" applyAlignment="1">
      <alignment horizontal="left" vertical="center" wrapText="1"/>
    </xf>
    <xf numFmtId="0" fontId="15" fillId="5" borderId="18" xfId="0" applyFont="1" applyFill="1" applyBorder="1" applyAlignment="1">
      <alignment horizontal="left" vertical="center" wrapText="1"/>
    </xf>
    <xf numFmtId="0" fontId="22" fillId="0" borderId="0" xfId="0" applyFont="1" applyBorder="1" applyAlignment="1" applyProtection="1">
      <alignment horizontal="left" vertical="top" wrapText="1"/>
    </xf>
    <xf numFmtId="0" fontId="3" fillId="0" borderId="32" xfId="0" applyFont="1" applyBorder="1" applyAlignment="1">
      <alignment horizontal="left" vertical="top" wrapText="1"/>
    </xf>
    <xf numFmtId="0" fontId="3" fillId="0" borderId="33" xfId="0" applyFont="1" applyBorder="1" applyAlignment="1">
      <alignment horizontal="left" vertical="top" wrapText="1"/>
    </xf>
  </cellXfs>
  <cellStyles count="6">
    <cellStyle name="Standard" xfId="0" builtinId="0"/>
    <cellStyle name="Standard 2" xfId="2" xr:uid="{00000000-0005-0000-0000-000001000000}"/>
    <cellStyle name="Standard 2 2" xfId="5" xr:uid="{00000000-0005-0000-0000-000002000000}"/>
    <cellStyle name="Standard 3" xfId="4" xr:uid="{00000000-0005-0000-0000-000003000000}"/>
    <cellStyle name="Standard 4" xfId="3" xr:uid="{00000000-0005-0000-0000-000004000000}"/>
    <cellStyle name="Standard 5" xfId="1" xr:uid="{00000000-0005-0000-0000-000005000000}"/>
  </cellStyles>
  <dxfs count="0"/>
  <tableStyles count="0" defaultTableStyle="TableStyleMedium2" defaultPivotStyle="PivotStyleLight16"/>
  <colors>
    <mruColors>
      <color rgb="FFF0D1CE"/>
      <color rgb="FFA3434E"/>
      <color rgb="FFCD6769"/>
      <color rgb="FFD9D9D9"/>
      <color rgb="FFB2B2B2"/>
      <color rgb="FF750030"/>
      <color rgb="FFD98A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82"/>
  <sheetViews>
    <sheetView showGridLines="0" tabSelected="1" view="pageBreakPreview" topLeftCell="A13" zoomScale="85" zoomScaleNormal="100" zoomScaleSheetLayoutView="85" workbookViewId="0">
      <pane xSplit="4" topLeftCell="E1" activePane="topRight" state="frozen"/>
      <selection pane="topRight" activeCell="B21" sqref="B21:B29"/>
    </sheetView>
  </sheetViews>
  <sheetFormatPr baseColWidth="10" defaultColWidth="11.5546875" defaultRowHeight="13.8" outlineLevelRow="1" x14ac:dyDescent="0.25"/>
  <cols>
    <col min="1" max="1" width="11.5546875" style="1"/>
    <col min="2" max="2" width="9.44140625" style="1" customWidth="1"/>
    <col min="3" max="3" width="27.5546875" style="1" customWidth="1"/>
    <col min="4" max="4" width="76.44140625" style="1" customWidth="1"/>
    <col min="5" max="5" width="21.5546875" style="1" customWidth="1"/>
    <col min="6" max="6" width="19.109375" style="1" customWidth="1"/>
    <col min="7" max="7" width="17.109375" style="1" customWidth="1"/>
    <col min="8" max="8" width="16.44140625" style="1" customWidth="1"/>
    <col min="9" max="9" width="11.5546875" style="1"/>
    <col min="10" max="10" width="32" style="1" bestFit="1" customWidth="1"/>
    <col min="11" max="11" width="38.44140625" style="1" customWidth="1"/>
    <col min="12" max="13" width="28.5546875" style="1" customWidth="1"/>
    <col min="14" max="14" width="54.5546875" style="1" customWidth="1"/>
    <col min="15" max="15" width="28.5546875" style="1" customWidth="1"/>
    <col min="16" max="16384" width="11.5546875" style="1"/>
  </cols>
  <sheetData>
    <row r="1" spans="2:15" x14ac:dyDescent="0.25">
      <c r="B1" s="19"/>
    </row>
    <row r="2" spans="2:15" x14ac:dyDescent="0.25">
      <c r="B2" s="18"/>
    </row>
    <row r="3" spans="2:15" ht="31.2" x14ac:dyDescent="0.25">
      <c r="B3" s="95" t="s">
        <v>153</v>
      </c>
      <c r="C3" s="95"/>
      <c r="D3" s="95"/>
      <c r="E3" s="2"/>
      <c r="F3" s="2"/>
      <c r="G3" s="2"/>
      <c r="H3" s="2"/>
      <c r="I3" s="2"/>
      <c r="J3" s="2"/>
      <c r="L3" s="2"/>
      <c r="M3" s="2"/>
      <c r="N3" s="2"/>
      <c r="O3" s="2"/>
    </row>
    <row r="4" spans="2:15" ht="18" x14ac:dyDescent="0.35">
      <c r="B4" s="13" t="s">
        <v>147</v>
      </c>
      <c r="C4" s="3"/>
      <c r="D4" s="2"/>
      <c r="E4" s="2"/>
      <c r="F4" s="2"/>
      <c r="G4" s="2"/>
      <c r="H4" s="2"/>
      <c r="I4" s="2"/>
      <c r="J4" s="2"/>
      <c r="L4" s="2"/>
      <c r="M4" s="2"/>
      <c r="N4" s="2"/>
      <c r="O4" s="2"/>
    </row>
    <row r="5" spans="2:15" ht="14.4" thickBot="1" x14ac:dyDescent="0.3">
      <c r="B5" s="2"/>
      <c r="C5" s="2"/>
      <c r="D5" s="2"/>
      <c r="E5" s="2"/>
      <c r="F5" s="2"/>
      <c r="G5" s="2"/>
      <c r="H5" s="2"/>
      <c r="I5" s="2"/>
      <c r="J5" s="2"/>
      <c r="L5" s="2"/>
      <c r="M5" s="2"/>
      <c r="N5" s="2"/>
      <c r="O5" s="2"/>
    </row>
    <row r="6" spans="2:15" ht="25.35" customHeight="1" x14ac:dyDescent="0.25">
      <c r="B6" s="96" t="s">
        <v>52</v>
      </c>
      <c r="C6" s="97"/>
      <c r="D6" s="7"/>
      <c r="E6" s="2"/>
      <c r="F6" s="2"/>
      <c r="G6" s="2"/>
      <c r="H6" s="2"/>
      <c r="I6" s="2"/>
      <c r="J6" s="2"/>
      <c r="L6" s="2"/>
      <c r="M6" s="2"/>
      <c r="N6" s="2"/>
      <c r="O6" s="2"/>
    </row>
    <row r="7" spans="2:15" ht="25.35" customHeight="1" x14ac:dyDescent="0.25">
      <c r="B7" s="98" t="s">
        <v>54</v>
      </c>
      <c r="C7" s="99"/>
      <c r="D7" s="8"/>
      <c r="E7" s="2"/>
      <c r="F7" s="2"/>
      <c r="G7" s="2"/>
      <c r="H7" s="2"/>
      <c r="I7" s="2"/>
      <c r="J7" s="2"/>
      <c r="L7" s="2"/>
      <c r="M7" s="2"/>
      <c r="N7" s="2"/>
      <c r="O7" s="2"/>
    </row>
    <row r="8" spans="2:15" ht="25.35" customHeight="1" x14ac:dyDescent="0.25">
      <c r="B8" s="98" t="s">
        <v>55</v>
      </c>
      <c r="C8" s="99"/>
      <c r="D8" s="8"/>
      <c r="E8" s="2"/>
      <c r="F8" s="2"/>
      <c r="G8" s="2"/>
      <c r="H8" s="2"/>
      <c r="I8" s="2"/>
      <c r="J8" s="2"/>
      <c r="L8" s="2"/>
      <c r="M8" s="2"/>
      <c r="N8" s="2"/>
      <c r="O8" s="2"/>
    </row>
    <row r="9" spans="2:15" ht="25.35" customHeight="1" thickBot="1" x14ac:dyDescent="0.3">
      <c r="B9" s="100" t="s">
        <v>0</v>
      </c>
      <c r="C9" s="101"/>
      <c r="D9" s="23"/>
      <c r="E9" s="2"/>
      <c r="F9" s="2"/>
      <c r="G9" s="2"/>
      <c r="H9" s="2"/>
      <c r="I9" s="2"/>
      <c r="J9" s="2"/>
      <c r="L9" s="2"/>
      <c r="M9" s="2"/>
      <c r="N9" s="2"/>
      <c r="O9" s="2"/>
    </row>
    <row r="10" spans="2:15" ht="25.35" customHeight="1" thickBot="1" x14ac:dyDescent="0.3">
      <c r="B10" s="25"/>
      <c r="C10" s="25"/>
      <c r="D10" s="26"/>
      <c r="E10" s="2"/>
      <c r="F10" s="2"/>
      <c r="G10" s="2"/>
      <c r="H10" s="2"/>
      <c r="I10" s="2"/>
      <c r="J10" s="2"/>
      <c r="L10" s="2"/>
      <c r="M10" s="2"/>
      <c r="N10" s="2"/>
      <c r="O10" s="2"/>
    </row>
    <row r="11" spans="2:15" ht="40.35" customHeight="1" thickBot="1" x14ac:dyDescent="0.3">
      <c r="B11" s="93" t="s">
        <v>78</v>
      </c>
      <c r="C11" s="94"/>
      <c r="D11" s="24"/>
      <c r="E11" s="2"/>
      <c r="F11" s="2"/>
      <c r="G11" s="2"/>
      <c r="H11" s="2"/>
      <c r="I11" s="2"/>
      <c r="J11" s="2"/>
      <c r="L11" s="2"/>
      <c r="M11" s="2"/>
      <c r="N11" s="2"/>
      <c r="O11" s="2"/>
    </row>
    <row r="12" spans="2:15" ht="14.4" thickBot="1" x14ac:dyDescent="0.3">
      <c r="B12" s="2"/>
      <c r="C12" s="2"/>
      <c r="D12" s="2"/>
      <c r="E12" s="2"/>
      <c r="F12" s="2"/>
      <c r="G12" s="2"/>
      <c r="H12" s="2"/>
      <c r="I12" s="2"/>
      <c r="J12" s="2"/>
      <c r="L12" s="2"/>
      <c r="M12" s="2"/>
      <c r="N12" s="2"/>
      <c r="O12" s="2"/>
    </row>
    <row r="13" spans="2:15" ht="24" customHeight="1" thickBot="1" x14ac:dyDescent="0.3">
      <c r="B13" s="2"/>
      <c r="C13" s="2"/>
      <c r="D13" s="2"/>
      <c r="E13" s="2"/>
      <c r="F13" s="2"/>
      <c r="G13" s="2"/>
      <c r="H13" s="2"/>
      <c r="I13" s="2"/>
      <c r="J13" s="102" t="s">
        <v>41</v>
      </c>
      <c r="K13" s="103"/>
      <c r="L13" s="104" t="s">
        <v>40</v>
      </c>
      <c r="M13" s="105"/>
      <c r="N13" s="106"/>
      <c r="O13" s="20"/>
    </row>
    <row r="14" spans="2:15" s="9" customFormat="1" ht="97.35" customHeight="1" thickBot="1" x14ac:dyDescent="0.3">
      <c r="B14" s="10" t="s">
        <v>1</v>
      </c>
      <c r="C14" s="10" t="s">
        <v>58</v>
      </c>
      <c r="D14" s="10" t="s">
        <v>2</v>
      </c>
      <c r="E14" s="10" t="s">
        <v>3</v>
      </c>
      <c r="F14" s="10" t="s">
        <v>7</v>
      </c>
      <c r="G14" s="10" t="s">
        <v>4</v>
      </c>
      <c r="H14" s="10" t="s">
        <v>5</v>
      </c>
      <c r="I14" s="10" t="s">
        <v>6</v>
      </c>
      <c r="J14" s="52" t="s">
        <v>90</v>
      </c>
      <c r="K14" s="52" t="s">
        <v>81</v>
      </c>
      <c r="L14" s="11" t="s">
        <v>53</v>
      </c>
      <c r="M14" s="11" t="s">
        <v>89</v>
      </c>
      <c r="N14" s="11" t="s">
        <v>108</v>
      </c>
      <c r="O14" s="21" t="s">
        <v>60</v>
      </c>
    </row>
    <row r="15" spans="2:15" s="16" customFormat="1" ht="14.4" customHeight="1" x14ac:dyDescent="0.25">
      <c r="B15" s="108" t="s">
        <v>9</v>
      </c>
      <c r="C15" s="108"/>
      <c r="D15" s="108"/>
      <c r="E15" s="108"/>
      <c r="F15" s="108"/>
      <c r="G15" s="108"/>
      <c r="H15" s="108"/>
      <c r="I15" s="108"/>
      <c r="J15" s="108"/>
      <c r="K15" s="108"/>
      <c r="L15" s="108"/>
      <c r="M15" s="108"/>
      <c r="N15" s="108"/>
      <c r="O15" s="109"/>
    </row>
    <row r="16" spans="2:15" s="56" customFormat="1" ht="39.6" outlineLevel="1" x14ac:dyDescent="0.25">
      <c r="B16" s="53" t="s">
        <v>16</v>
      </c>
      <c r="C16" s="53" t="s">
        <v>43</v>
      </c>
      <c r="D16" s="54" t="s">
        <v>123</v>
      </c>
      <c r="E16" s="55"/>
      <c r="F16" s="55"/>
      <c r="G16" s="86" t="str">
        <f>IFERROR(VLOOKUP((E16&amp;F16),Tabelle1!$C$1:$D$10,2,0),"")</f>
        <v/>
      </c>
      <c r="H16" s="55"/>
      <c r="I16" s="86" t="str">
        <f>IFERROR(VLOOKUP((G16&amp;H16),Tabelle1!$C$15:$D$24,2,0),"")</f>
        <v/>
      </c>
      <c r="J16" s="76"/>
      <c r="K16" s="75"/>
      <c r="L16" s="71"/>
      <c r="M16" s="71"/>
      <c r="N16" s="75"/>
      <c r="O16" s="55"/>
    </row>
    <row r="17" spans="2:15" s="56" customFormat="1" ht="26.4" outlineLevel="1" x14ac:dyDescent="0.25">
      <c r="B17" s="53" t="s">
        <v>17</v>
      </c>
      <c r="C17" s="53" t="s">
        <v>44</v>
      </c>
      <c r="D17" s="54" t="s">
        <v>110</v>
      </c>
      <c r="E17" s="55"/>
      <c r="F17" s="55"/>
      <c r="G17" s="86" t="str">
        <f>IFERROR(VLOOKUP((E17&amp;F17),Tabelle1!$C$1:$D$10,2,0),"")</f>
        <v/>
      </c>
      <c r="H17" s="55"/>
      <c r="I17" s="86" t="str">
        <f>IFERROR(VLOOKUP((G17&amp;H17),Tabelle1!$C$15:$D$24,2,0),"")</f>
        <v/>
      </c>
      <c r="J17" s="76"/>
      <c r="K17" s="75"/>
      <c r="L17" s="71"/>
      <c r="M17" s="71"/>
      <c r="N17" s="75"/>
      <c r="O17" s="55"/>
    </row>
    <row r="18" spans="2:15" s="56" customFormat="1" ht="39.6" outlineLevel="1" x14ac:dyDescent="0.25">
      <c r="B18" s="53" t="s">
        <v>18</v>
      </c>
      <c r="C18" s="53" t="s">
        <v>44</v>
      </c>
      <c r="D18" s="54" t="s">
        <v>111</v>
      </c>
      <c r="E18" s="55"/>
      <c r="F18" s="55"/>
      <c r="G18" s="86" t="str">
        <f>IFERROR(VLOOKUP((E18&amp;F18),Tabelle1!$C$1:$D$10,2,0),"")</f>
        <v/>
      </c>
      <c r="H18" s="55"/>
      <c r="I18" s="86" t="str">
        <f>IFERROR(VLOOKUP((G18&amp;H18),Tabelle1!$C$15:$D$24,2,0),"")</f>
        <v/>
      </c>
      <c r="J18" s="76"/>
      <c r="K18" s="75"/>
      <c r="L18" s="71"/>
      <c r="M18" s="71"/>
      <c r="N18" s="75"/>
      <c r="O18" s="55"/>
    </row>
    <row r="19" spans="2:15" s="56" customFormat="1" ht="26.4" outlineLevel="1" x14ac:dyDescent="0.25">
      <c r="B19" s="53" t="s">
        <v>19</v>
      </c>
      <c r="C19" s="53" t="s">
        <v>44</v>
      </c>
      <c r="D19" s="54" t="s">
        <v>112</v>
      </c>
      <c r="E19" s="55"/>
      <c r="F19" s="55"/>
      <c r="G19" s="86" t="str">
        <f>IFERROR(VLOOKUP((E19&amp;F19),Tabelle1!$C$1:$D$10,2,0),"")</f>
        <v/>
      </c>
      <c r="H19" s="55"/>
      <c r="I19" s="86" t="str">
        <f>IFERROR(VLOOKUP((G19&amp;H19),Tabelle1!$C$15:$D$24,2,0),"")</f>
        <v/>
      </c>
      <c r="J19" s="76"/>
      <c r="K19" s="75"/>
      <c r="L19" s="71"/>
      <c r="M19" s="71"/>
      <c r="N19" s="75"/>
      <c r="O19" s="55"/>
    </row>
    <row r="20" spans="2:15" s="56" customFormat="1" ht="26.4" outlineLevel="1" x14ac:dyDescent="0.25">
      <c r="B20" s="53" t="s">
        <v>20</v>
      </c>
      <c r="C20" s="53" t="s">
        <v>44</v>
      </c>
      <c r="D20" s="54" t="s">
        <v>148</v>
      </c>
      <c r="E20" s="55"/>
      <c r="F20" s="55"/>
      <c r="G20" s="86" t="str">
        <f>IFERROR(VLOOKUP((E20&amp;F20),Tabelle1!$C$1:$D$10,2,0),"")</f>
        <v/>
      </c>
      <c r="H20" s="55"/>
      <c r="I20" s="86" t="str">
        <f>IFERROR(VLOOKUP((G20&amp;H20),Tabelle1!$C$15:$D$24,2,0),"")</f>
        <v/>
      </c>
      <c r="J20" s="76"/>
      <c r="K20" s="75"/>
      <c r="L20" s="71"/>
      <c r="M20" s="71"/>
      <c r="N20" s="75"/>
      <c r="O20" s="55"/>
    </row>
    <row r="21" spans="2:15" s="56" customFormat="1" ht="26.4" outlineLevel="1" x14ac:dyDescent="0.25">
      <c r="B21" s="53" t="s">
        <v>21</v>
      </c>
      <c r="C21" s="53" t="s">
        <v>44</v>
      </c>
      <c r="D21" s="54" t="s">
        <v>42</v>
      </c>
      <c r="E21" s="55"/>
      <c r="F21" s="55"/>
      <c r="G21" s="86" t="str">
        <f>IFERROR(VLOOKUP((E21&amp;F21),Tabelle1!$C$1:$D$10,2,0),"")</f>
        <v/>
      </c>
      <c r="H21" s="55"/>
      <c r="I21" s="86" t="str">
        <f>IFERROR(VLOOKUP((G21&amp;H21),Tabelle1!$C$15:$D$24,2,0),"")</f>
        <v/>
      </c>
      <c r="J21" s="76"/>
      <c r="K21" s="75"/>
      <c r="L21" s="71"/>
      <c r="M21" s="71"/>
      <c r="N21" s="75"/>
      <c r="O21" s="55"/>
    </row>
    <row r="22" spans="2:15" s="56" customFormat="1" ht="28.8" outlineLevel="1" x14ac:dyDescent="0.25">
      <c r="B22" s="53" t="s">
        <v>22</v>
      </c>
      <c r="C22" s="53" t="s">
        <v>44</v>
      </c>
      <c r="D22" s="54" t="s">
        <v>122</v>
      </c>
      <c r="E22" s="55"/>
      <c r="F22" s="55"/>
      <c r="G22" s="86" t="str">
        <f>IFERROR(VLOOKUP((E22&amp;F22),Tabelle1!$C$1:$D$10,2,0),"")</f>
        <v/>
      </c>
      <c r="H22" s="55"/>
      <c r="I22" s="86" t="str">
        <f>IFERROR(VLOOKUP((G22&amp;H22),Tabelle1!$C$15:$D$24,2,0),"")</f>
        <v/>
      </c>
      <c r="J22" s="76"/>
      <c r="K22" s="75"/>
      <c r="L22" s="71"/>
      <c r="M22" s="71"/>
      <c r="N22" s="75"/>
      <c r="O22" s="55"/>
    </row>
    <row r="23" spans="2:15" s="56" customFormat="1" ht="26.4" outlineLevel="1" x14ac:dyDescent="0.25">
      <c r="B23" s="53" t="s">
        <v>23</v>
      </c>
      <c r="C23" s="53" t="s">
        <v>136</v>
      </c>
      <c r="D23" s="54" t="s">
        <v>139</v>
      </c>
      <c r="E23" s="55"/>
      <c r="F23" s="55"/>
      <c r="G23" s="86" t="str">
        <f>IFERROR(VLOOKUP((E23&amp;F23),Tabelle1!$C$1:$D$10,2,0),"")</f>
        <v/>
      </c>
      <c r="H23" s="55"/>
      <c r="I23" s="86" t="str">
        <f>IFERROR(VLOOKUP((G23&amp;H23),Tabelle1!$C$15:$D$24,2,0),"")</f>
        <v/>
      </c>
      <c r="J23" s="76"/>
      <c r="K23" s="75"/>
      <c r="L23" s="71"/>
      <c r="M23" s="71"/>
      <c r="N23" s="75"/>
      <c r="O23" s="55"/>
    </row>
    <row r="24" spans="2:15" s="56" customFormat="1" ht="26.4" outlineLevel="1" x14ac:dyDescent="0.25">
      <c r="B24" s="53" t="s">
        <v>24</v>
      </c>
      <c r="C24" s="53" t="s">
        <v>124</v>
      </c>
      <c r="D24" s="54" t="s">
        <v>137</v>
      </c>
      <c r="E24" s="55"/>
      <c r="F24" s="55"/>
      <c r="G24" s="86" t="str">
        <f>IFERROR(VLOOKUP((E24&amp;F24),Tabelle1!$C$1:$D$10,2,0),"")</f>
        <v/>
      </c>
      <c r="H24" s="55"/>
      <c r="I24" s="86" t="str">
        <f>IFERROR(VLOOKUP((G24&amp;H24),Tabelle1!$C$15:$D$24,2,0),"")</f>
        <v/>
      </c>
      <c r="J24" s="76"/>
      <c r="K24" s="75"/>
      <c r="L24" s="71"/>
      <c r="M24" s="71"/>
      <c r="N24" s="75"/>
      <c r="O24" s="55"/>
    </row>
    <row r="25" spans="2:15" s="56" customFormat="1" ht="26.4" outlineLevel="1" x14ac:dyDescent="0.25">
      <c r="B25" s="53" t="s">
        <v>25</v>
      </c>
      <c r="C25" s="53" t="s">
        <v>124</v>
      </c>
      <c r="D25" s="54" t="s">
        <v>125</v>
      </c>
      <c r="E25" s="55"/>
      <c r="F25" s="55"/>
      <c r="G25" s="86" t="str">
        <f>IFERROR(VLOOKUP((E25&amp;F25),Tabelle1!$C$1:$D$10,2,0),"")</f>
        <v/>
      </c>
      <c r="H25" s="55"/>
      <c r="I25" s="86" t="str">
        <f>IFERROR(VLOOKUP((G25&amp;H25),Tabelle1!$C$15:$D$24,2,0),"")</f>
        <v/>
      </c>
      <c r="J25" s="76"/>
      <c r="K25" s="75"/>
      <c r="L25" s="71"/>
      <c r="M25" s="71"/>
      <c r="N25" s="75"/>
      <c r="O25" s="55"/>
    </row>
    <row r="26" spans="2:15" s="56" customFormat="1" ht="28.8" outlineLevel="1" x14ac:dyDescent="0.25">
      <c r="B26" s="53" t="s">
        <v>26</v>
      </c>
      <c r="C26" s="53" t="s">
        <v>124</v>
      </c>
      <c r="D26" s="54" t="s">
        <v>126</v>
      </c>
      <c r="E26" s="55"/>
      <c r="F26" s="55"/>
      <c r="G26" s="86" t="str">
        <f>IFERROR(VLOOKUP((E26&amp;F26),Tabelle1!$C$1:$D$10,2,0),"")</f>
        <v/>
      </c>
      <c r="H26" s="55"/>
      <c r="I26" s="86" t="str">
        <f>IFERROR(VLOOKUP((G26&amp;H26),Tabelle1!$C$15:$D$24,2,0),"")</f>
        <v/>
      </c>
      <c r="J26" s="76"/>
      <c r="K26" s="75"/>
      <c r="L26" s="71"/>
      <c r="M26" s="71"/>
      <c r="N26" s="75"/>
      <c r="O26" s="55"/>
    </row>
    <row r="27" spans="2:15" s="56" customFormat="1" ht="26.4" outlineLevel="1" x14ac:dyDescent="0.25">
      <c r="B27" s="53" t="s">
        <v>27</v>
      </c>
      <c r="C27" s="53" t="s">
        <v>39</v>
      </c>
      <c r="D27" s="54" t="s">
        <v>113</v>
      </c>
      <c r="E27" s="55"/>
      <c r="F27" s="55"/>
      <c r="G27" s="86" t="str">
        <f>IFERROR(VLOOKUP((E27&amp;F27),Tabelle1!$C$1:$D$10,2,0),"")</f>
        <v/>
      </c>
      <c r="H27" s="55"/>
      <c r="I27" s="86" t="str">
        <f>IFERROR(VLOOKUP((G27&amp;H27),Tabelle1!$C$15:$D$24,2,0),"")</f>
        <v/>
      </c>
      <c r="J27" s="76"/>
      <c r="K27" s="75"/>
      <c r="L27" s="71"/>
      <c r="M27" s="71"/>
      <c r="N27" s="75"/>
      <c r="O27" s="55"/>
    </row>
    <row r="28" spans="2:15" s="56" customFormat="1" ht="26.4" outlineLevel="1" x14ac:dyDescent="0.25">
      <c r="B28" s="53" t="s">
        <v>118</v>
      </c>
      <c r="C28" s="53" t="s">
        <v>39</v>
      </c>
      <c r="D28" s="54" t="s">
        <v>138</v>
      </c>
      <c r="E28" s="55"/>
      <c r="F28" s="55"/>
      <c r="G28" s="86" t="str">
        <f>IFERROR(VLOOKUP((E28&amp;F28),Tabelle1!$C$1:$D$10,2,0),"")</f>
        <v/>
      </c>
      <c r="H28" s="55"/>
      <c r="I28" s="86" t="str">
        <f>IFERROR(VLOOKUP((G28&amp;H28),Tabelle1!$C$15:$D$24,2,0),"")</f>
        <v/>
      </c>
      <c r="J28" s="76"/>
      <c r="K28" s="75"/>
      <c r="L28" s="71"/>
      <c r="M28" s="71"/>
      <c r="N28" s="75"/>
      <c r="O28" s="55"/>
    </row>
    <row r="29" spans="2:15" s="56" customFormat="1" ht="29.4" outlineLevel="1" thickBot="1" x14ac:dyDescent="0.3">
      <c r="B29" s="53" t="s">
        <v>130</v>
      </c>
      <c r="C29" s="57" t="s">
        <v>39</v>
      </c>
      <c r="D29" s="58" t="s">
        <v>127</v>
      </c>
      <c r="E29" s="59"/>
      <c r="F29" s="59"/>
      <c r="G29" s="87" t="str">
        <f>IFERROR(VLOOKUP((E29&amp;F29),Tabelle1!$C$1:$D$10,2,0),"")</f>
        <v/>
      </c>
      <c r="H29" s="59"/>
      <c r="I29" s="87" t="str">
        <f>IFERROR(VLOOKUP((G29&amp;H29),Tabelle1!$C$15:$D$24,2,0),"")</f>
        <v/>
      </c>
      <c r="J29" s="77"/>
      <c r="K29" s="75"/>
      <c r="L29" s="72"/>
      <c r="M29" s="72"/>
      <c r="N29" s="75"/>
      <c r="O29" s="59"/>
    </row>
    <row r="30" spans="2:15" s="16" customFormat="1" ht="14.4" customHeight="1" x14ac:dyDescent="0.25">
      <c r="B30" s="108" t="s">
        <v>10</v>
      </c>
      <c r="C30" s="108"/>
      <c r="D30" s="108"/>
      <c r="E30" s="108"/>
      <c r="F30" s="108"/>
      <c r="G30" s="108"/>
      <c r="H30" s="108"/>
      <c r="I30" s="108"/>
      <c r="J30" s="108"/>
      <c r="K30" s="108"/>
      <c r="L30" s="108"/>
      <c r="M30" s="108"/>
      <c r="N30" s="108"/>
      <c r="O30" s="108"/>
    </row>
    <row r="31" spans="2:15" s="56" customFormat="1" ht="26.4" customHeight="1" outlineLevel="1" x14ac:dyDescent="0.25">
      <c r="B31" s="60" t="s">
        <v>28</v>
      </c>
      <c r="C31" s="60" t="s">
        <v>10</v>
      </c>
      <c r="D31" s="60" t="s">
        <v>8</v>
      </c>
      <c r="E31" s="61"/>
      <c r="F31" s="61"/>
      <c r="G31" s="88" t="str">
        <f>IFERROR(VLOOKUP((E31&amp;F31),Tabelle1!$C$1:$D$10,2,0),"")</f>
        <v/>
      </c>
      <c r="H31" s="61"/>
      <c r="I31" s="88" t="str">
        <f>IFERROR(VLOOKUP((G31&amp;H31),Tabelle1!$C$15:$D$24,2,0),"")</f>
        <v/>
      </c>
      <c r="J31" s="78"/>
      <c r="K31" s="75"/>
      <c r="L31" s="73"/>
      <c r="M31" s="73"/>
      <c r="N31" s="75"/>
      <c r="O31" s="61"/>
    </row>
    <row r="32" spans="2:15" s="56" customFormat="1" ht="26.4" customHeight="1" outlineLevel="1" x14ac:dyDescent="0.25">
      <c r="B32" s="60" t="s">
        <v>29</v>
      </c>
      <c r="C32" s="62" t="s">
        <v>10</v>
      </c>
      <c r="D32" s="62" t="s">
        <v>11</v>
      </c>
      <c r="E32" s="55"/>
      <c r="F32" s="55"/>
      <c r="G32" s="86" t="str">
        <f>IFERROR(VLOOKUP((E32&amp;F32),Tabelle1!$C$1:$D$10,2,0),"")</f>
        <v/>
      </c>
      <c r="H32" s="55"/>
      <c r="I32" s="86" t="str">
        <f>IFERROR(VLOOKUP((G32&amp;H32),Tabelle1!$C$15:$D$24,2,0),"")</f>
        <v/>
      </c>
      <c r="J32" s="76"/>
      <c r="K32" s="75"/>
      <c r="L32" s="71"/>
      <c r="M32" s="71"/>
      <c r="N32" s="75"/>
      <c r="O32" s="55"/>
    </row>
    <row r="33" spans="2:15" s="56" customFormat="1" ht="26.4" customHeight="1" outlineLevel="1" x14ac:dyDescent="0.25">
      <c r="B33" s="60" t="s">
        <v>30</v>
      </c>
      <c r="C33" s="63" t="s">
        <v>10</v>
      </c>
      <c r="D33" s="64" t="s">
        <v>12</v>
      </c>
      <c r="E33" s="55"/>
      <c r="F33" s="55"/>
      <c r="G33" s="86" t="str">
        <f>IFERROR(VLOOKUP((E33&amp;F33),Tabelle1!$C$1:$D$10,2,0),"")</f>
        <v/>
      </c>
      <c r="H33" s="55"/>
      <c r="I33" s="86" t="str">
        <f>IFERROR(VLOOKUP((G33&amp;H33),Tabelle1!$C$15:$D$24,2,0),"")</f>
        <v/>
      </c>
      <c r="J33" s="76"/>
      <c r="K33" s="75"/>
      <c r="L33" s="71"/>
      <c r="M33" s="71"/>
      <c r="N33" s="75"/>
      <c r="O33" s="55"/>
    </row>
    <row r="34" spans="2:15" s="56" customFormat="1" ht="26.4" customHeight="1" outlineLevel="1" x14ac:dyDescent="0.25">
      <c r="B34" s="60" t="s">
        <v>31</v>
      </c>
      <c r="C34" s="62" t="s">
        <v>10</v>
      </c>
      <c r="D34" s="65" t="s">
        <v>100</v>
      </c>
      <c r="E34" s="55"/>
      <c r="F34" s="55"/>
      <c r="G34" s="86" t="str">
        <f>IFERROR(VLOOKUP((E34&amp;F34),Tabelle1!$C$1:$D$10,2,0),"")</f>
        <v/>
      </c>
      <c r="H34" s="55"/>
      <c r="I34" s="86" t="str">
        <f>IFERROR(VLOOKUP((G34&amp;H34),Tabelle1!$C$15:$D$24,2,0),"")</f>
        <v/>
      </c>
      <c r="J34" s="76"/>
      <c r="K34" s="75"/>
      <c r="L34" s="71"/>
      <c r="M34" s="71"/>
      <c r="N34" s="75"/>
      <c r="O34" s="55"/>
    </row>
    <row r="35" spans="2:15" s="56" customFormat="1" ht="26.4" customHeight="1" outlineLevel="1" x14ac:dyDescent="0.25">
      <c r="B35" s="60" t="s">
        <v>32</v>
      </c>
      <c r="C35" s="62" t="s">
        <v>10</v>
      </c>
      <c r="D35" s="62" t="s">
        <v>14</v>
      </c>
      <c r="E35" s="55"/>
      <c r="F35" s="55"/>
      <c r="G35" s="86" t="str">
        <f>IFERROR(VLOOKUP((E35&amp;F35),Tabelle1!$C$1:$D$10,2,0),"")</f>
        <v/>
      </c>
      <c r="H35" s="55"/>
      <c r="I35" s="86" t="str">
        <f>IFERROR(VLOOKUP((G35&amp;H35),Tabelle1!$C$15:$D$24,2,0),"")</f>
        <v/>
      </c>
      <c r="J35" s="76"/>
      <c r="K35" s="75"/>
      <c r="L35" s="71"/>
      <c r="M35" s="71"/>
      <c r="N35" s="75"/>
      <c r="O35" s="55"/>
    </row>
    <row r="36" spans="2:15" s="56" customFormat="1" ht="26.4" customHeight="1" outlineLevel="1" x14ac:dyDescent="0.25">
      <c r="B36" s="60" t="s">
        <v>33</v>
      </c>
      <c r="C36" s="62" t="s">
        <v>10</v>
      </c>
      <c r="D36" s="62" t="s">
        <v>13</v>
      </c>
      <c r="E36" s="55"/>
      <c r="F36" s="55"/>
      <c r="G36" s="86" t="str">
        <f>IFERROR(VLOOKUP((E36&amp;F36),Tabelle1!$C$1:$D$10,2,0),"")</f>
        <v/>
      </c>
      <c r="H36" s="55"/>
      <c r="I36" s="86" t="str">
        <f>IFERROR(VLOOKUP((G36&amp;H36),Tabelle1!$C$15:$D$24,2,0),"")</f>
        <v/>
      </c>
      <c r="J36" s="76"/>
      <c r="K36" s="75"/>
      <c r="L36" s="71"/>
      <c r="M36" s="71"/>
      <c r="N36" s="75"/>
      <c r="O36" s="55"/>
    </row>
    <row r="37" spans="2:15" s="56" customFormat="1" ht="26.4" customHeight="1" outlineLevel="1" x14ac:dyDescent="0.25">
      <c r="B37" s="60" t="s">
        <v>34</v>
      </c>
      <c r="C37" s="62" t="s">
        <v>10</v>
      </c>
      <c r="D37" s="62" t="s">
        <v>133</v>
      </c>
      <c r="E37" s="55"/>
      <c r="F37" s="55"/>
      <c r="G37" s="86" t="str">
        <f>IFERROR(VLOOKUP((E37&amp;F37),Tabelle1!$C$1:$D$10,2,0),"")</f>
        <v/>
      </c>
      <c r="H37" s="55"/>
      <c r="I37" s="86" t="str">
        <f>IFERROR(VLOOKUP((G37&amp;H37),Tabelle1!$C$15:$D$24,2,0),"")</f>
        <v/>
      </c>
      <c r="J37" s="76"/>
      <c r="K37" s="79"/>
      <c r="L37" s="75"/>
      <c r="M37" s="75"/>
      <c r="N37" s="74"/>
      <c r="O37" s="55"/>
    </row>
    <row r="38" spans="2:15" s="56" customFormat="1" ht="26.4" customHeight="1" outlineLevel="1" x14ac:dyDescent="0.25">
      <c r="B38" s="60" t="s">
        <v>35</v>
      </c>
      <c r="C38" s="62" t="s">
        <v>10</v>
      </c>
      <c r="D38" s="62" t="s">
        <v>114</v>
      </c>
      <c r="E38" s="55"/>
      <c r="F38" s="55"/>
      <c r="G38" s="86" t="str">
        <f>IFERROR(VLOOKUP((E38&amp;F38),Tabelle1!$C$1:$D$10,2,0),"")</f>
        <v/>
      </c>
      <c r="H38" s="55"/>
      <c r="I38" s="86" t="str">
        <f>IFERROR(VLOOKUP((G38&amp;H38),Tabelle1!$C$15:$D$24,2,0),"")</f>
        <v/>
      </c>
      <c r="J38" s="76"/>
      <c r="K38" s="75"/>
      <c r="L38" s="71"/>
      <c r="M38" s="71"/>
      <c r="N38" s="75"/>
      <c r="O38" s="55"/>
    </row>
    <row r="39" spans="2:15" s="56" customFormat="1" ht="26.1" customHeight="1" outlineLevel="1" thickBot="1" x14ac:dyDescent="0.3">
      <c r="B39" s="92" t="s">
        <v>36</v>
      </c>
      <c r="C39" s="91" t="s">
        <v>10</v>
      </c>
      <c r="D39" s="91" t="s">
        <v>157</v>
      </c>
      <c r="E39" s="66"/>
      <c r="F39" s="66"/>
      <c r="G39" s="89" t="str">
        <f>IFERROR(VLOOKUP((E39&amp;F39),Tabelle1!$C$1:$D$10,2,0),"")</f>
        <v/>
      </c>
      <c r="H39" s="66"/>
      <c r="I39" s="89" t="str">
        <f>IFERROR(VLOOKUP((G39&amp;H39),Tabelle1!$C$15:$D$24,2,0),"")</f>
        <v/>
      </c>
      <c r="J39" s="79"/>
      <c r="K39" s="79"/>
      <c r="L39" s="75"/>
      <c r="M39" s="75"/>
      <c r="N39" s="74"/>
      <c r="O39" s="67"/>
    </row>
    <row r="40" spans="2:15" s="15" customFormat="1" ht="14.4" customHeight="1" x14ac:dyDescent="0.25">
      <c r="B40" s="107" t="s">
        <v>142</v>
      </c>
      <c r="C40" s="107"/>
      <c r="D40" s="107"/>
      <c r="E40" s="107"/>
      <c r="F40" s="107"/>
      <c r="G40" s="107"/>
      <c r="H40" s="107"/>
      <c r="I40" s="107"/>
      <c r="J40" s="107"/>
      <c r="K40" s="107"/>
      <c r="L40" s="107"/>
      <c r="M40" s="107"/>
      <c r="N40" s="107"/>
      <c r="O40" s="107"/>
    </row>
    <row r="41" spans="2:15" s="56" customFormat="1" ht="26.4" customHeight="1" outlineLevel="1" thickBot="1" x14ac:dyDescent="0.3">
      <c r="B41" s="60" t="s">
        <v>140</v>
      </c>
      <c r="C41" s="62" t="s">
        <v>15</v>
      </c>
      <c r="D41" s="65" t="s">
        <v>143</v>
      </c>
      <c r="E41" s="55"/>
      <c r="F41" s="55"/>
      <c r="G41" s="86" t="str">
        <f>IFERROR(VLOOKUP((E41&amp;F41),Tabelle1!$C$1:$D$10,2,0),"")</f>
        <v/>
      </c>
      <c r="H41" s="55"/>
      <c r="I41" s="86" t="str">
        <f>IFERROR(VLOOKUP((G41&amp;H41),Tabelle1!$C$15:$D$24,2,0),"")</f>
        <v/>
      </c>
      <c r="J41" s="76"/>
      <c r="K41" s="75"/>
      <c r="L41" s="71"/>
      <c r="M41" s="71"/>
      <c r="N41" s="75"/>
      <c r="O41" s="55"/>
    </row>
    <row r="42" spans="2:15" s="15" customFormat="1" ht="14.4" customHeight="1" x14ac:dyDescent="0.25">
      <c r="B42" s="107" t="s">
        <v>128</v>
      </c>
      <c r="C42" s="107"/>
      <c r="D42" s="107"/>
      <c r="E42" s="107"/>
      <c r="F42" s="107"/>
      <c r="G42" s="107"/>
      <c r="H42" s="107"/>
      <c r="I42" s="107"/>
      <c r="J42" s="107"/>
      <c r="K42" s="107"/>
      <c r="L42" s="107"/>
      <c r="M42" s="107"/>
      <c r="N42" s="107"/>
      <c r="O42" s="107"/>
    </row>
    <row r="43" spans="2:15" s="56" customFormat="1" ht="26.4" customHeight="1" outlineLevel="1" thickBot="1" x14ac:dyDescent="0.3">
      <c r="B43" s="60" t="s">
        <v>141</v>
      </c>
      <c r="C43" s="62" t="s">
        <v>15</v>
      </c>
      <c r="D43" s="65" t="s">
        <v>128</v>
      </c>
      <c r="E43" s="55"/>
      <c r="F43" s="55"/>
      <c r="G43" s="86" t="str">
        <f>IFERROR(VLOOKUP((E43&amp;F43),Tabelle1!$C$1:$D$10,2,0),"")</f>
        <v/>
      </c>
      <c r="H43" s="55"/>
      <c r="I43" s="86" t="str">
        <f>IFERROR(VLOOKUP((G43&amp;H43),Tabelle1!$C$15:$D$24,2,0),"")</f>
        <v/>
      </c>
      <c r="J43" s="76"/>
      <c r="K43" s="75"/>
      <c r="L43" s="71"/>
      <c r="M43" s="71"/>
      <c r="N43" s="75"/>
      <c r="O43" s="55"/>
    </row>
    <row r="44" spans="2:15" s="15" customFormat="1" ht="14.4" customHeight="1" x14ac:dyDescent="0.25">
      <c r="B44" s="107" t="s">
        <v>144</v>
      </c>
      <c r="C44" s="107"/>
      <c r="D44" s="107"/>
      <c r="E44" s="107"/>
      <c r="F44" s="107"/>
      <c r="G44" s="107"/>
      <c r="H44" s="107"/>
      <c r="I44" s="107"/>
      <c r="J44" s="107"/>
      <c r="K44" s="107"/>
      <c r="L44" s="107"/>
      <c r="M44" s="107"/>
      <c r="N44" s="107"/>
      <c r="O44" s="107"/>
    </row>
    <row r="45" spans="2:15" s="56" customFormat="1" ht="26.4" customHeight="1" outlineLevel="1" x14ac:dyDescent="0.25">
      <c r="B45" s="60" t="s">
        <v>145</v>
      </c>
      <c r="C45" s="62" t="s">
        <v>15</v>
      </c>
      <c r="D45" s="65" t="s">
        <v>119</v>
      </c>
      <c r="E45" s="55"/>
      <c r="F45" s="55"/>
      <c r="G45" s="86" t="str">
        <f>IFERROR(VLOOKUP((E45&amp;F45),Tabelle1!$C$1:$D$10,2,0),"")</f>
        <v/>
      </c>
      <c r="H45" s="55"/>
      <c r="I45" s="86" t="str">
        <f>IFERROR(VLOOKUP((G45&amp;H45),Tabelle1!$C$15:$D$24,2,0),"")</f>
        <v/>
      </c>
      <c r="J45" s="76"/>
      <c r="K45" s="75"/>
      <c r="L45" s="71"/>
      <c r="M45" s="71"/>
      <c r="N45" s="75"/>
      <c r="O45" s="55"/>
    </row>
    <row r="46" spans="2:15" s="56" customFormat="1" ht="26.4" customHeight="1" outlineLevel="1" thickBot="1" x14ac:dyDescent="0.3">
      <c r="B46" s="60" t="s">
        <v>146</v>
      </c>
      <c r="C46" s="62" t="s">
        <v>15</v>
      </c>
      <c r="D46" s="65" t="s">
        <v>129</v>
      </c>
      <c r="E46" s="55"/>
      <c r="F46" s="55"/>
      <c r="G46" s="86" t="str">
        <f>IFERROR(VLOOKUP((E46&amp;F46),Tabelle1!$C$1:$D$10,2,0),"")</f>
        <v/>
      </c>
      <c r="H46" s="55"/>
      <c r="I46" s="86" t="str">
        <f>IFERROR(VLOOKUP((G46&amp;H46),Tabelle1!$C$15:$D$24,2,0),"")</f>
        <v/>
      </c>
      <c r="J46" s="76"/>
      <c r="K46" s="75"/>
      <c r="L46" s="71"/>
      <c r="M46" s="71"/>
      <c r="N46" s="75"/>
      <c r="O46" s="55"/>
    </row>
    <row r="47" spans="2:15" s="15" customFormat="1" ht="14.4" customHeight="1" x14ac:dyDescent="0.25">
      <c r="B47" s="107" t="s">
        <v>15</v>
      </c>
      <c r="C47" s="107"/>
      <c r="D47" s="107"/>
      <c r="E47" s="107"/>
      <c r="F47" s="107"/>
      <c r="G47" s="107"/>
      <c r="H47" s="107"/>
      <c r="I47" s="107"/>
      <c r="J47" s="107"/>
      <c r="K47" s="107"/>
      <c r="L47" s="107"/>
      <c r="M47" s="107"/>
      <c r="N47" s="107"/>
      <c r="O47" s="107"/>
    </row>
    <row r="48" spans="2:15" s="56" customFormat="1" ht="26.4" customHeight="1" outlineLevel="1" x14ac:dyDescent="0.25">
      <c r="B48" s="60" t="s">
        <v>37</v>
      </c>
      <c r="C48" s="62" t="s">
        <v>15</v>
      </c>
      <c r="D48" s="65" t="s">
        <v>152</v>
      </c>
      <c r="E48" s="55"/>
      <c r="F48" s="55"/>
      <c r="G48" s="86" t="str">
        <f>IFERROR(VLOOKUP((E48&amp;F48),Tabelle1!$C$1:$D$10,2,0),"")</f>
        <v/>
      </c>
      <c r="H48" s="55"/>
      <c r="I48" s="86" t="str">
        <f>IFERROR(VLOOKUP((G48&amp;H48),Tabelle1!$C$15:$D$24,2,0),"")</f>
        <v/>
      </c>
      <c r="J48" s="76"/>
      <c r="K48" s="79"/>
      <c r="L48" s="75"/>
      <c r="M48" s="75"/>
      <c r="N48" s="74"/>
      <c r="O48" s="55"/>
    </row>
    <row r="49" spans="2:15" s="56" customFormat="1" ht="26.4" customHeight="1" outlineLevel="1" thickBot="1" x14ac:dyDescent="0.3">
      <c r="B49" s="60" t="s">
        <v>38</v>
      </c>
      <c r="C49" s="62" t="s">
        <v>15</v>
      </c>
      <c r="D49" s="65" t="s">
        <v>120</v>
      </c>
      <c r="E49" s="55"/>
      <c r="F49" s="55"/>
      <c r="G49" s="86" t="str">
        <f>IFERROR(VLOOKUP((E49&amp;F49),Tabelle1!$C$1:$D$10,2,0),"")</f>
        <v/>
      </c>
      <c r="H49" s="55"/>
      <c r="I49" s="86" t="str">
        <f>IFERROR(VLOOKUP((G49&amp;H49),Tabelle1!$C$15:$D$24,2,0),"")</f>
        <v/>
      </c>
      <c r="J49" s="76"/>
      <c r="K49" s="75"/>
      <c r="L49" s="71"/>
      <c r="M49" s="71"/>
      <c r="N49" s="75"/>
      <c r="O49" s="55"/>
    </row>
    <row r="50" spans="2:15" s="15" customFormat="1" ht="14.4" customHeight="1" x14ac:dyDescent="0.25">
      <c r="B50" s="107" t="s">
        <v>115</v>
      </c>
      <c r="C50" s="107"/>
      <c r="D50" s="107"/>
      <c r="E50" s="107"/>
      <c r="F50" s="107"/>
      <c r="G50" s="107"/>
      <c r="H50" s="107"/>
      <c r="I50" s="107"/>
      <c r="J50" s="107"/>
      <c r="K50" s="107"/>
      <c r="L50" s="107"/>
      <c r="M50" s="107"/>
      <c r="N50" s="107"/>
      <c r="O50" s="107"/>
    </row>
    <row r="51" spans="2:15" s="56" customFormat="1" ht="26.4" customHeight="1" outlineLevel="1" x14ac:dyDescent="0.25">
      <c r="B51" s="60" t="s">
        <v>116</v>
      </c>
      <c r="C51" s="60" t="s">
        <v>115</v>
      </c>
      <c r="D51" s="60" t="s">
        <v>134</v>
      </c>
      <c r="E51" s="68"/>
      <c r="F51" s="68"/>
      <c r="G51" s="90" t="str">
        <f>IFERROR(VLOOKUP((E51&amp;F51),Tabelle1!$C$1:$D$10,2,0),"")</f>
        <v/>
      </c>
      <c r="H51" s="68"/>
      <c r="I51" s="90" t="str">
        <f>IFERROR(VLOOKUP((G51&amp;H51),Tabelle1!$C$15:$D$24,2,0),"")</f>
        <v/>
      </c>
      <c r="J51" s="80"/>
      <c r="K51" s="79"/>
      <c r="L51" s="75"/>
      <c r="M51" s="75"/>
      <c r="N51" s="74"/>
      <c r="O51" s="68"/>
    </row>
    <row r="53" spans="2:15" s="56" customFormat="1" ht="19.8" x14ac:dyDescent="0.35">
      <c r="B53" s="69" t="s">
        <v>149</v>
      </c>
    </row>
    <row r="54" spans="2:15" s="56" customFormat="1" ht="19.8" x14ac:dyDescent="0.35">
      <c r="B54" s="70" t="s">
        <v>132</v>
      </c>
    </row>
    <row r="55" spans="2:15" s="56" customFormat="1" ht="19.8" x14ac:dyDescent="0.35">
      <c r="B55" s="70" t="s">
        <v>121</v>
      </c>
    </row>
    <row r="56" spans="2:15" s="56" customFormat="1" ht="19.8" x14ac:dyDescent="0.35">
      <c r="B56" s="70" t="s">
        <v>135</v>
      </c>
    </row>
    <row r="58" spans="2:15" ht="21.6" thickBot="1" x14ac:dyDescent="0.45">
      <c r="B58" s="22" t="s">
        <v>103</v>
      </c>
    </row>
    <row r="59" spans="2:15" ht="30" customHeight="1" thickBot="1" x14ac:dyDescent="0.3">
      <c r="B59" s="10" t="s">
        <v>61</v>
      </c>
      <c r="C59" s="10" t="s">
        <v>86</v>
      </c>
      <c r="D59" s="10" t="s">
        <v>87</v>
      </c>
      <c r="E59" s="10" t="s">
        <v>83</v>
      </c>
      <c r="F59" s="39"/>
      <c r="G59" s="39"/>
      <c r="H59" s="39"/>
      <c r="I59" s="39"/>
      <c r="J59" s="40"/>
      <c r="K59" s="40"/>
      <c r="L59" s="40"/>
      <c r="M59" s="40"/>
      <c r="N59" s="40"/>
      <c r="O59" s="39"/>
    </row>
    <row r="60" spans="2:15" x14ac:dyDescent="0.25">
      <c r="B60" s="41"/>
      <c r="C60" s="5"/>
      <c r="D60" s="48"/>
      <c r="E60" s="49"/>
      <c r="F60" s="38"/>
      <c r="G60" s="38"/>
      <c r="H60" s="38"/>
      <c r="I60" s="38"/>
      <c r="J60" s="38"/>
      <c r="K60" s="38"/>
      <c r="L60" s="38"/>
      <c r="M60" s="38"/>
      <c r="N60" s="38"/>
      <c r="O60" s="38"/>
    </row>
    <row r="61" spans="2:15" x14ac:dyDescent="0.25">
      <c r="B61" s="42"/>
      <c r="C61" s="4"/>
      <c r="D61" s="4"/>
      <c r="E61" s="43"/>
      <c r="F61" s="38"/>
      <c r="G61" s="38"/>
      <c r="H61" s="38"/>
      <c r="I61" s="38"/>
      <c r="J61" s="38"/>
      <c r="K61" s="38"/>
      <c r="L61" s="38"/>
      <c r="M61" s="38"/>
      <c r="N61" s="38"/>
      <c r="O61" s="38"/>
    </row>
    <row r="62" spans="2:15" x14ac:dyDescent="0.25">
      <c r="B62" s="42"/>
      <c r="C62" s="4"/>
      <c r="D62" s="4"/>
      <c r="E62" s="43"/>
      <c r="F62" s="38"/>
      <c r="G62" s="38"/>
      <c r="H62" s="38"/>
      <c r="I62" s="38"/>
      <c r="J62" s="38"/>
      <c r="K62" s="38"/>
      <c r="L62" s="38"/>
      <c r="M62" s="38"/>
      <c r="N62" s="38"/>
      <c r="O62" s="38"/>
    </row>
    <row r="63" spans="2:15" x14ac:dyDescent="0.25">
      <c r="B63" s="42"/>
      <c r="C63" s="4"/>
      <c r="D63" s="4"/>
      <c r="E63" s="43"/>
      <c r="F63" s="38"/>
      <c r="G63" s="38"/>
      <c r="H63" s="38"/>
      <c r="I63" s="38"/>
      <c r="J63" s="38"/>
      <c r="K63" s="38"/>
      <c r="L63" s="38"/>
      <c r="M63" s="38"/>
      <c r="N63" s="38"/>
      <c r="O63" s="38"/>
    </row>
    <row r="64" spans="2:15" x14ac:dyDescent="0.25">
      <c r="B64" s="42"/>
      <c r="C64" s="4"/>
      <c r="D64" s="4"/>
      <c r="E64" s="43"/>
      <c r="F64" s="38"/>
      <c r="G64" s="38"/>
      <c r="H64" s="38"/>
      <c r="I64" s="38"/>
      <c r="J64" s="38"/>
      <c r="K64" s="38"/>
      <c r="L64" s="38"/>
      <c r="M64" s="38"/>
      <c r="N64" s="38"/>
      <c r="O64" s="38"/>
    </row>
    <row r="65" spans="2:15" x14ac:dyDescent="0.25">
      <c r="B65" s="42"/>
      <c r="C65" s="4"/>
      <c r="D65" s="4"/>
      <c r="E65" s="43"/>
      <c r="F65" s="38"/>
      <c r="G65" s="38"/>
      <c r="H65" s="38"/>
      <c r="I65" s="38"/>
      <c r="J65" s="38"/>
      <c r="K65" s="38"/>
      <c r="L65" s="38"/>
      <c r="M65" s="38"/>
      <c r="N65" s="38"/>
      <c r="O65" s="38"/>
    </row>
    <row r="66" spans="2:15" x14ac:dyDescent="0.25">
      <c r="B66" s="42"/>
      <c r="C66" s="4"/>
      <c r="D66" s="4"/>
      <c r="E66" s="43"/>
      <c r="F66" s="38"/>
      <c r="G66" s="38"/>
      <c r="H66" s="38"/>
      <c r="I66" s="38"/>
      <c r="J66" s="38"/>
      <c r="K66" s="38"/>
      <c r="L66" s="38"/>
      <c r="M66" s="38"/>
      <c r="N66" s="38"/>
      <c r="O66" s="38"/>
    </row>
    <row r="67" spans="2:15" x14ac:dyDescent="0.25">
      <c r="B67" s="42"/>
      <c r="C67" s="4"/>
      <c r="D67" s="4"/>
      <c r="E67" s="43"/>
      <c r="F67" s="38"/>
      <c r="G67" s="38"/>
      <c r="H67" s="38"/>
      <c r="I67" s="38"/>
      <c r="J67" s="38"/>
      <c r="K67" s="38"/>
      <c r="L67" s="38"/>
      <c r="M67" s="38"/>
      <c r="N67" s="38"/>
      <c r="O67" s="38"/>
    </row>
    <row r="68" spans="2:15" x14ac:dyDescent="0.25">
      <c r="B68" s="42"/>
      <c r="C68" s="4"/>
      <c r="D68" s="4"/>
      <c r="E68" s="43"/>
      <c r="F68" s="38"/>
      <c r="G68" s="38"/>
      <c r="H68" s="38"/>
      <c r="I68" s="38"/>
      <c r="J68" s="38"/>
      <c r="K68" s="38"/>
      <c r="L68" s="38"/>
      <c r="M68" s="38"/>
      <c r="N68" s="38"/>
      <c r="O68" s="38"/>
    </row>
    <row r="69" spans="2:15" x14ac:dyDescent="0.25">
      <c r="B69" s="42"/>
      <c r="C69" s="4"/>
      <c r="D69" s="4"/>
      <c r="E69" s="43"/>
      <c r="F69" s="38"/>
      <c r="G69" s="38"/>
      <c r="H69" s="38"/>
      <c r="I69" s="38"/>
      <c r="J69" s="38"/>
      <c r="K69" s="38"/>
      <c r="L69" s="38"/>
      <c r="M69" s="38"/>
      <c r="N69" s="38"/>
      <c r="O69" s="38"/>
    </row>
    <row r="70" spans="2:15" ht="14.4" thickBot="1" x14ac:dyDescent="0.3">
      <c r="B70" s="44"/>
      <c r="C70" s="6"/>
      <c r="D70" s="6"/>
      <c r="E70" s="45"/>
      <c r="F70" s="38"/>
      <c r="G70" s="38"/>
      <c r="H70" s="38"/>
      <c r="I70" s="38"/>
      <c r="J70" s="38"/>
      <c r="K70" s="38"/>
      <c r="L70" s="38"/>
      <c r="M70" s="38"/>
      <c r="N70" s="38"/>
      <c r="O70" s="38"/>
    </row>
    <row r="72" spans="2:15" ht="19.8" x14ac:dyDescent="0.35">
      <c r="B72" s="14"/>
    </row>
    <row r="73" spans="2:15" ht="19.8" x14ac:dyDescent="0.35">
      <c r="B73" s="14"/>
    </row>
    <row r="74" spans="2:15" ht="14.4" thickBot="1" x14ac:dyDescent="0.3"/>
    <row r="75" spans="2:15" ht="21" x14ac:dyDescent="0.4">
      <c r="B75" s="31" t="s">
        <v>101</v>
      </c>
      <c r="C75" s="27"/>
      <c r="D75" s="28"/>
    </row>
    <row r="76" spans="2:15" x14ac:dyDescent="0.25">
      <c r="B76" s="32"/>
      <c r="C76" s="33"/>
      <c r="D76" s="36"/>
    </row>
    <row r="77" spans="2:15" ht="14.4" x14ac:dyDescent="0.3">
      <c r="B77" s="46" t="s">
        <v>99</v>
      </c>
      <c r="C77" s="33"/>
      <c r="D77" s="47" t="s">
        <v>99</v>
      </c>
    </row>
    <row r="78" spans="2:15" ht="14.4" x14ac:dyDescent="0.3">
      <c r="B78" s="46" t="s">
        <v>77</v>
      </c>
      <c r="C78" s="33"/>
      <c r="D78" s="47" t="s">
        <v>102</v>
      </c>
    </row>
    <row r="79" spans="2:15" x14ac:dyDescent="0.25">
      <c r="B79" s="32"/>
      <c r="C79" s="33"/>
      <c r="D79" s="36"/>
    </row>
    <row r="80" spans="2:15" ht="14.4" thickBot="1" x14ac:dyDescent="0.3">
      <c r="B80" s="34"/>
      <c r="C80" s="35"/>
      <c r="D80" s="37"/>
    </row>
    <row r="81" spans="2:4" ht="21" x14ac:dyDescent="0.4">
      <c r="B81" s="30"/>
      <c r="C81" s="29"/>
      <c r="D81" s="29"/>
    </row>
    <row r="82" spans="2:4" x14ac:dyDescent="0.25">
      <c r="B82" s="29"/>
      <c r="C82" s="29"/>
      <c r="D82" s="29"/>
    </row>
  </sheetData>
  <mergeCells count="15">
    <mergeCell ref="J13:K13"/>
    <mergeCell ref="L13:N13"/>
    <mergeCell ref="B50:O50"/>
    <mergeCell ref="B15:O15"/>
    <mergeCell ref="B30:O30"/>
    <mergeCell ref="B40:O40"/>
    <mergeCell ref="B47:O47"/>
    <mergeCell ref="B42:O42"/>
    <mergeCell ref="B44:O44"/>
    <mergeCell ref="B11:C11"/>
    <mergeCell ref="B3:D3"/>
    <mergeCell ref="B6:C6"/>
    <mergeCell ref="B7:C7"/>
    <mergeCell ref="B8:C8"/>
    <mergeCell ref="B9:C9"/>
  </mergeCells>
  <dataValidations disablePrompts="1" count="4">
    <dataValidation type="list" allowBlank="1" showInputMessage="1" showErrorMessage="1" sqref="D11" xr:uid="{00000000-0002-0000-0000-000000000000}">
      <formula1>Version</formula1>
    </dataValidation>
    <dataValidation type="list" allowBlank="1" showInputMessage="1" showErrorMessage="1" sqref="H48:H49 H41:H46 H31:H39 E31:F39 E41:F46 E48:F49 E51:F51 H51 E16:F29 H16:H29" xr:uid="{00000000-0002-0000-0000-000001000000}">
      <formula1>Tiefe</formula1>
    </dataValidation>
    <dataValidation type="list" allowBlank="1" showInputMessage="1" showErrorMessage="1" sqref="J31:J39 J51 J48:J49 J41:J46 J16:J29" xr:uid="{00000000-0002-0000-0000-000002000000}">
      <formula1>Interventiong</formula1>
    </dataValidation>
    <dataValidation type="list" allowBlank="1" showInputMessage="1" showErrorMessage="1" sqref="E60:E70" xr:uid="{00000000-0002-0000-0000-000003000000}">
      <formula1>Prüftiefe</formula1>
    </dataValidation>
  </dataValidations>
  <pageMargins left="0.7" right="0.7" top="0.78740157499999996" bottom="0.78740157499999996" header="0.3" footer="0.3"/>
  <pageSetup paperSize="8" scale="44" fitToHeight="0" orientation="landscape" r:id="rId1"/>
  <rowBreaks count="1" manualBreakCount="1">
    <brk id="39"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4"/>
  <sheetViews>
    <sheetView showGridLines="0" workbookViewId="0">
      <selection activeCell="B22" sqref="B22"/>
    </sheetView>
  </sheetViews>
  <sheetFormatPr baseColWidth="10" defaultColWidth="11.5546875" defaultRowHeight="13.2" x14ac:dyDescent="0.25"/>
  <cols>
    <col min="1" max="1" width="29.44140625" style="2" customWidth="1"/>
    <col min="2" max="2" width="95.44140625" style="2" customWidth="1"/>
    <col min="3" max="16384" width="11.5546875" style="2"/>
  </cols>
  <sheetData>
    <row r="1" spans="1:4" x14ac:dyDescent="0.25">
      <c r="A1" s="19"/>
    </row>
    <row r="4" spans="1:4" ht="18" x14ac:dyDescent="0.25">
      <c r="A4" s="110" t="s">
        <v>150</v>
      </c>
      <c r="B4" s="110"/>
      <c r="C4" s="110"/>
      <c r="D4" s="110"/>
    </row>
    <row r="7" spans="1:4" ht="59.4" customHeight="1" x14ac:dyDescent="0.25">
      <c r="A7" s="51" t="s">
        <v>1</v>
      </c>
      <c r="B7" s="50" t="s">
        <v>91</v>
      </c>
    </row>
    <row r="8" spans="1:4" ht="59.4" customHeight="1" x14ac:dyDescent="0.25">
      <c r="A8" s="51" t="s">
        <v>88</v>
      </c>
      <c r="B8" s="50" t="s">
        <v>131</v>
      </c>
    </row>
    <row r="9" spans="1:4" ht="59.4" customHeight="1" x14ac:dyDescent="0.25">
      <c r="A9" s="51" t="s">
        <v>2</v>
      </c>
      <c r="B9" s="50" t="s">
        <v>104</v>
      </c>
    </row>
    <row r="10" spans="1:4" ht="59.4" customHeight="1" x14ac:dyDescent="0.25">
      <c r="A10" s="51" t="s">
        <v>3</v>
      </c>
      <c r="B10" s="50" t="s">
        <v>92</v>
      </c>
    </row>
    <row r="11" spans="1:4" ht="59.4" customHeight="1" x14ac:dyDescent="0.25">
      <c r="A11" s="51" t="s">
        <v>93</v>
      </c>
      <c r="B11" s="50" t="s">
        <v>105</v>
      </c>
    </row>
    <row r="12" spans="1:4" ht="59.4" customHeight="1" x14ac:dyDescent="0.25">
      <c r="A12" s="51" t="s">
        <v>5</v>
      </c>
      <c r="B12" s="50" t="s">
        <v>95</v>
      </c>
    </row>
    <row r="13" spans="1:4" ht="59.4" customHeight="1" x14ac:dyDescent="0.25">
      <c r="A13" s="51" t="s">
        <v>6</v>
      </c>
      <c r="B13" s="50" t="s">
        <v>96</v>
      </c>
    </row>
    <row r="14" spans="1:4" ht="74.25" customHeight="1" x14ac:dyDescent="0.25">
      <c r="A14" s="51" t="s">
        <v>94</v>
      </c>
      <c r="B14" s="50" t="s">
        <v>106</v>
      </c>
    </row>
    <row r="15" spans="1:4" ht="59.4" customHeight="1" x14ac:dyDescent="0.25">
      <c r="A15" s="51" t="s">
        <v>40</v>
      </c>
      <c r="B15" s="50" t="s">
        <v>107</v>
      </c>
    </row>
    <row r="16" spans="1:4" ht="59.4" customHeight="1" x14ac:dyDescent="0.25">
      <c r="A16" s="51" t="s">
        <v>60</v>
      </c>
      <c r="B16" s="50" t="s">
        <v>97</v>
      </c>
    </row>
    <row r="19" spans="1:4" ht="18" x14ac:dyDescent="0.25">
      <c r="A19" s="110" t="s">
        <v>98</v>
      </c>
      <c r="B19" s="110"/>
      <c r="C19" s="110"/>
      <c r="D19" s="110"/>
    </row>
    <row r="21" spans="1:4" ht="60.75" customHeight="1" x14ac:dyDescent="0.25">
      <c r="A21" s="111" t="s">
        <v>117</v>
      </c>
      <c r="B21" s="112"/>
    </row>
    <row r="24" spans="1:4" ht="44.4" customHeight="1" x14ac:dyDescent="0.25">
      <c r="A24" s="111" t="s">
        <v>151</v>
      </c>
      <c r="B24" s="112"/>
    </row>
  </sheetData>
  <mergeCells count="4">
    <mergeCell ref="A4:D4"/>
    <mergeCell ref="A19:D19"/>
    <mergeCell ref="A21:B21"/>
    <mergeCell ref="A24:B24"/>
  </mergeCells>
  <pageMargins left="0.7" right="0.7" top="0.78740157499999996" bottom="0.78740157499999996"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FADD3-A88B-4AA4-8DE6-3014639D8536}">
  <dimension ref="A1:D24"/>
  <sheetViews>
    <sheetView workbookViewId="0">
      <selection sqref="A1:D24"/>
    </sheetView>
  </sheetViews>
  <sheetFormatPr baseColWidth="10" defaultRowHeight="14.4" x14ac:dyDescent="0.3"/>
  <cols>
    <col min="2" max="2" width="24.6640625" customWidth="1"/>
    <col min="3" max="3" width="21.33203125" customWidth="1"/>
    <col min="4" max="4" width="25.44140625" customWidth="1"/>
  </cols>
  <sheetData>
    <row r="1" spans="1:4" ht="15" thickBot="1" x14ac:dyDescent="0.35">
      <c r="A1" s="81" t="s">
        <v>3</v>
      </c>
      <c r="B1" s="82" t="s">
        <v>154</v>
      </c>
      <c r="C1" s="82" t="s">
        <v>155</v>
      </c>
      <c r="D1" s="82" t="s">
        <v>156</v>
      </c>
    </row>
    <row r="2" spans="1:4" ht="15" thickBot="1" x14ac:dyDescent="0.35">
      <c r="A2" s="83" t="s">
        <v>45</v>
      </c>
      <c r="B2" s="84" t="s">
        <v>45</v>
      </c>
      <c r="C2" s="84" t="str">
        <f>A2&amp;B2</f>
        <v>niedrigniedrig</v>
      </c>
      <c r="D2" s="84" t="s">
        <v>45</v>
      </c>
    </row>
    <row r="3" spans="1:4" ht="15" thickBot="1" x14ac:dyDescent="0.35">
      <c r="A3" s="83" t="s">
        <v>45</v>
      </c>
      <c r="B3" s="84" t="s">
        <v>46</v>
      </c>
      <c r="C3" s="84" t="str">
        <f t="shared" ref="C3:C10" si="0">A3&amp;B3</f>
        <v>niedrigmittel</v>
      </c>
      <c r="D3" s="84" t="s">
        <v>45</v>
      </c>
    </row>
    <row r="4" spans="1:4" ht="15" thickBot="1" x14ac:dyDescent="0.35">
      <c r="A4" s="83" t="s">
        <v>45</v>
      </c>
      <c r="B4" s="84" t="s">
        <v>47</v>
      </c>
      <c r="C4" s="84" t="str">
        <f t="shared" si="0"/>
        <v>niedrighoch</v>
      </c>
      <c r="D4" s="84" t="s">
        <v>46</v>
      </c>
    </row>
    <row r="5" spans="1:4" ht="15" thickBot="1" x14ac:dyDescent="0.35">
      <c r="A5" s="83" t="s">
        <v>46</v>
      </c>
      <c r="B5" s="84" t="s">
        <v>45</v>
      </c>
      <c r="C5" s="84" t="str">
        <f t="shared" si="0"/>
        <v>mittelniedrig</v>
      </c>
      <c r="D5" s="84" t="s">
        <v>45</v>
      </c>
    </row>
    <row r="6" spans="1:4" ht="15" thickBot="1" x14ac:dyDescent="0.35">
      <c r="A6" s="83" t="s">
        <v>46</v>
      </c>
      <c r="B6" s="84" t="s">
        <v>46</v>
      </c>
      <c r="C6" s="84" t="str">
        <f t="shared" si="0"/>
        <v>mittelmittel</v>
      </c>
      <c r="D6" s="84" t="s">
        <v>46</v>
      </c>
    </row>
    <row r="7" spans="1:4" ht="15" thickBot="1" x14ac:dyDescent="0.35">
      <c r="A7" s="83" t="s">
        <v>46</v>
      </c>
      <c r="B7" s="84" t="s">
        <v>47</v>
      </c>
      <c r="C7" s="84" t="str">
        <f t="shared" si="0"/>
        <v>mittelhoch</v>
      </c>
      <c r="D7" s="84" t="s">
        <v>46</v>
      </c>
    </row>
    <row r="8" spans="1:4" ht="15" thickBot="1" x14ac:dyDescent="0.35">
      <c r="A8" s="83" t="s">
        <v>47</v>
      </c>
      <c r="B8" s="84" t="s">
        <v>45</v>
      </c>
      <c r="C8" s="84" t="str">
        <f t="shared" si="0"/>
        <v>hochniedrig</v>
      </c>
      <c r="D8" s="84" t="s">
        <v>46</v>
      </c>
    </row>
    <row r="9" spans="1:4" ht="15" thickBot="1" x14ac:dyDescent="0.35">
      <c r="A9" s="83" t="s">
        <v>47</v>
      </c>
      <c r="B9" s="84" t="s">
        <v>46</v>
      </c>
      <c r="C9" s="84" t="str">
        <f t="shared" si="0"/>
        <v>hochmittel</v>
      </c>
      <c r="D9" s="84" t="s">
        <v>47</v>
      </c>
    </row>
    <row r="10" spans="1:4" ht="15" thickBot="1" x14ac:dyDescent="0.35">
      <c r="A10" s="83" t="s">
        <v>47</v>
      </c>
      <c r="B10" s="84" t="s">
        <v>47</v>
      </c>
      <c r="C10" s="84" t="str">
        <f t="shared" si="0"/>
        <v>hochhoch</v>
      </c>
      <c r="D10" s="84" t="s">
        <v>47</v>
      </c>
    </row>
    <row r="13" spans="1:4" x14ac:dyDescent="0.3">
      <c r="A13" s="85"/>
      <c r="B13" s="85"/>
      <c r="C13" s="85"/>
      <c r="D13" s="85"/>
    </row>
    <row r="14" spans="1:4" ht="15" thickBot="1" x14ac:dyDescent="0.35">
      <c r="A14" s="85"/>
    </row>
    <row r="15" spans="1:4" ht="27" thickBot="1" x14ac:dyDescent="0.35">
      <c r="A15" s="81" t="s">
        <v>156</v>
      </c>
      <c r="B15" s="82" t="s">
        <v>5</v>
      </c>
      <c r="C15" s="82" t="s">
        <v>155</v>
      </c>
      <c r="D15" s="82" t="s">
        <v>6</v>
      </c>
    </row>
    <row r="16" spans="1:4" ht="15" thickBot="1" x14ac:dyDescent="0.35">
      <c r="A16" s="83" t="s">
        <v>45</v>
      </c>
      <c r="B16" s="84" t="s">
        <v>45</v>
      </c>
      <c r="C16" s="84" t="str">
        <f>A16&amp;B16</f>
        <v>niedrigniedrig</v>
      </c>
      <c r="D16" s="84" t="s">
        <v>45</v>
      </c>
    </row>
    <row r="17" spans="1:4" ht="15" thickBot="1" x14ac:dyDescent="0.35">
      <c r="A17" s="83" t="s">
        <v>45</v>
      </c>
      <c r="B17" s="84" t="s">
        <v>46</v>
      </c>
      <c r="C17" s="84" t="str">
        <f t="shared" ref="C17:C24" si="1">A17&amp;B17</f>
        <v>niedrigmittel</v>
      </c>
      <c r="D17" s="84" t="s">
        <v>45</v>
      </c>
    </row>
    <row r="18" spans="1:4" ht="15" thickBot="1" x14ac:dyDescent="0.35">
      <c r="A18" s="83" t="s">
        <v>45</v>
      </c>
      <c r="B18" s="84" t="s">
        <v>47</v>
      </c>
      <c r="C18" s="84" t="str">
        <f t="shared" si="1"/>
        <v>niedrighoch</v>
      </c>
      <c r="D18" s="84" t="s">
        <v>46</v>
      </c>
    </row>
    <row r="19" spans="1:4" ht="15" thickBot="1" x14ac:dyDescent="0.35">
      <c r="A19" s="83" t="s">
        <v>46</v>
      </c>
      <c r="B19" s="84" t="s">
        <v>45</v>
      </c>
      <c r="C19" s="84" t="str">
        <f t="shared" si="1"/>
        <v>mittelniedrig</v>
      </c>
      <c r="D19" s="84" t="s">
        <v>45</v>
      </c>
    </row>
    <row r="20" spans="1:4" ht="15" thickBot="1" x14ac:dyDescent="0.35">
      <c r="A20" s="83" t="s">
        <v>46</v>
      </c>
      <c r="B20" s="84" t="s">
        <v>46</v>
      </c>
      <c r="C20" s="84" t="str">
        <f t="shared" si="1"/>
        <v>mittelmittel</v>
      </c>
      <c r="D20" s="84" t="s">
        <v>46</v>
      </c>
    </row>
    <row r="21" spans="1:4" ht="15" thickBot="1" x14ac:dyDescent="0.35">
      <c r="A21" s="83" t="s">
        <v>46</v>
      </c>
      <c r="B21" s="84" t="s">
        <v>47</v>
      </c>
      <c r="C21" s="84" t="str">
        <f t="shared" si="1"/>
        <v>mittelhoch</v>
      </c>
      <c r="D21" s="84" t="s">
        <v>46</v>
      </c>
    </row>
    <row r="22" spans="1:4" ht="15" thickBot="1" x14ac:dyDescent="0.35">
      <c r="A22" s="83" t="s">
        <v>47</v>
      </c>
      <c r="B22" s="84" t="s">
        <v>45</v>
      </c>
      <c r="C22" s="84" t="str">
        <f t="shared" si="1"/>
        <v>hochniedrig</v>
      </c>
      <c r="D22" s="84" t="s">
        <v>46</v>
      </c>
    </row>
    <row r="23" spans="1:4" ht="15" thickBot="1" x14ac:dyDescent="0.35">
      <c r="A23" s="83" t="s">
        <v>47</v>
      </c>
      <c r="B23" s="84" t="s">
        <v>46</v>
      </c>
      <c r="C23" s="84" t="str">
        <f t="shared" si="1"/>
        <v>hochmittel</v>
      </c>
      <c r="D23" s="84" t="s">
        <v>47</v>
      </c>
    </row>
    <row r="24" spans="1:4" ht="15" thickBot="1" x14ac:dyDescent="0.35">
      <c r="A24" s="83" t="s">
        <v>47</v>
      </c>
      <c r="B24" s="84" t="s">
        <v>47</v>
      </c>
      <c r="C24" s="84" t="str">
        <f t="shared" si="1"/>
        <v>hochhoch</v>
      </c>
      <c r="D24" s="84" t="s">
        <v>47</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G17"/>
  <sheetViews>
    <sheetView workbookViewId="0">
      <selection activeCell="C8" sqref="C8"/>
    </sheetView>
  </sheetViews>
  <sheetFormatPr baseColWidth="10" defaultRowHeight="14.4" x14ac:dyDescent="0.3"/>
  <cols>
    <col min="1" max="1" width="10.44140625" customWidth="1"/>
    <col min="2" max="2" width="25.44140625" bestFit="1" customWidth="1"/>
    <col min="3" max="3" width="14.44140625" customWidth="1"/>
    <col min="5" max="5" width="36.5546875" customWidth="1"/>
  </cols>
  <sheetData>
    <row r="2" spans="1:7" x14ac:dyDescent="0.3">
      <c r="B2" s="17" t="s">
        <v>82</v>
      </c>
      <c r="C2" s="17" t="s">
        <v>84</v>
      </c>
      <c r="D2" s="17" t="s">
        <v>51</v>
      </c>
      <c r="E2" s="17" t="s">
        <v>85</v>
      </c>
      <c r="F2" s="17" t="s">
        <v>62</v>
      </c>
      <c r="G2" s="17" t="s">
        <v>83</v>
      </c>
    </row>
    <row r="3" spans="1:7" x14ac:dyDescent="0.3">
      <c r="B3" s="17"/>
      <c r="C3" s="17"/>
      <c r="D3" s="17"/>
      <c r="E3" s="17"/>
      <c r="F3" s="17"/>
    </row>
    <row r="4" spans="1:7" ht="16.2" x14ac:dyDescent="0.3">
      <c r="A4" s="12"/>
      <c r="B4" t="s">
        <v>56</v>
      </c>
      <c r="C4" t="s">
        <v>45</v>
      </c>
      <c r="D4">
        <v>1</v>
      </c>
      <c r="E4" t="s">
        <v>48</v>
      </c>
      <c r="F4" t="s">
        <v>63</v>
      </c>
      <c r="G4" t="s">
        <v>48</v>
      </c>
    </row>
    <row r="5" spans="1:7" x14ac:dyDescent="0.3">
      <c r="B5" t="s">
        <v>59</v>
      </c>
      <c r="C5" t="s">
        <v>46</v>
      </c>
      <c r="D5">
        <v>2</v>
      </c>
      <c r="E5" t="s">
        <v>49</v>
      </c>
      <c r="F5" t="s">
        <v>64</v>
      </c>
      <c r="G5" t="s">
        <v>49</v>
      </c>
    </row>
    <row r="6" spans="1:7" x14ac:dyDescent="0.3">
      <c r="B6" t="s">
        <v>57</v>
      </c>
      <c r="C6" t="s">
        <v>47</v>
      </c>
      <c r="D6">
        <v>3</v>
      </c>
      <c r="E6" t="s">
        <v>50</v>
      </c>
      <c r="F6" t="s">
        <v>65</v>
      </c>
    </row>
    <row r="7" spans="1:7" x14ac:dyDescent="0.3">
      <c r="C7" t="s">
        <v>109</v>
      </c>
      <c r="D7">
        <v>4</v>
      </c>
      <c r="E7" t="s">
        <v>79</v>
      </c>
      <c r="F7" t="s">
        <v>66</v>
      </c>
    </row>
    <row r="8" spans="1:7" x14ac:dyDescent="0.3">
      <c r="D8">
        <v>5</v>
      </c>
      <c r="E8" t="s">
        <v>80</v>
      </c>
      <c r="F8" t="s">
        <v>67</v>
      </c>
    </row>
    <row r="9" spans="1:7" x14ac:dyDescent="0.3">
      <c r="D9">
        <v>6</v>
      </c>
      <c r="F9" t="s">
        <v>68</v>
      </c>
    </row>
    <row r="10" spans="1:7" x14ac:dyDescent="0.3">
      <c r="D10">
        <v>7</v>
      </c>
      <c r="F10" t="s">
        <v>69</v>
      </c>
    </row>
    <row r="11" spans="1:7" x14ac:dyDescent="0.3">
      <c r="D11">
        <v>8</v>
      </c>
      <c r="F11" t="s">
        <v>70</v>
      </c>
    </row>
    <row r="12" spans="1:7" x14ac:dyDescent="0.3">
      <c r="D12">
        <v>9</v>
      </c>
      <c r="F12" t="s">
        <v>71</v>
      </c>
    </row>
    <row r="13" spans="1:7" x14ac:dyDescent="0.3">
      <c r="D13">
        <v>10</v>
      </c>
      <c r="F13" t="s">
        <v>72</v>
      </c>
    </row>
    <row r="14" spans="1:7" x14ac:dyDescent="0.3">
      <c r="F14" t="s">
        <v>73</v>
      </c>
    </row>
    <row r="15" spans="1:7" x14ac:dyDescent="0.3">
      <c r="F15" t="s">
        <v>74</v>
      </c>
    </row>
    <row r="16" spans="1:7" x14ac:dyDescent="0.3">
      <c r="F16" t="s">
        <v>75</v>
      </c>
    </row>
    <row r="17" spans="6:6" x14ac:dyDescent="0.3">
      <c r="F17" t="s">
        <v>76</v>
      </c>
    </row>
  </sheetData>
  <pageMargins left="0.7" right="0.7" top="0.78740157499999996" bottom="0.78740157499999996"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BD09C1755481640BC28C557BFD133F8" ma:contentTypeVersion="9" ma:contentTypeDescription="Ein neues Dokument erstellen." ma:contentTypeScope="" ma:versionID="8e44ed3925c24dfad4d34d753b977dd8">
  <xsd:schema xmlns:xsd="http://www.w3.org/2001/XMLSchema" xmlns:xs="http://www.w3.org/2001/XMLSchema" xmlns:p="http://schemas.microsoft.com/office/2006/metadata/properties" xmlns:ns1="http://schemas.microsoft.com/sharepoint/v3" xmlns:ns2="82c68dd8-5850-4881-8a2d-5c55c0c798b1" targetNamespace="http://schemas.microsoft.com/office/2006/metadata/properties" ma:root="true" ma:fieldsID="f37428d22c81233336d501ec7da811f2" ns1:_="" ns2:_="">
    <xsd:import namespace="http://schemas.microsoft.com/sharepoint/v3"/>
    <xsd:import namespace="82c68dd8-5850-4881-8a2d-5c55c0c798b1"/>
    <xsd:element name="properties">
      <xsd:complexType>
        <xsd:sequence>
          <xsd:element name="documentManagement">
            <xsd:complexType>
              <xsd:all>
                <xsd:element ref="ns2:MP_UserTags" minOccurs="0"/>
                <xsd:element ref="ns2:MP_InheritedTags" minOccurs="0"/>
                <xsd:element ref="ns1:AverageRating" minOccurs="0"/>
                <xsd:element ref="ns1:RatingCount" minOccurs="0"/>
                <xsd:element ref="ns1:RatedBy" minOccurs="0"/>
                <xsd:element ref="ns1:Ratings" minOccurs="0"/>
                <xsd:element ref="ns1:LikesCount" minOccurs="0"/>
                <xsd:element ref="ns1:LikedBy"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10" nillable="true" ma:displayName="Bewertung (0 - 5)" ma:decimals="2" ma:description="Mittelwert aller Bewertungen, die abgegeben wurden." ma:internalName="AverageRating" ma:readOnly="true">
      <xsd:simpleType>
        <xsd:restriction base="dms:Number"/>
      </xsd:simpleType>
    </xsd:element>
    <xsd:element name="RatingCount" ma:index="11" nillable="true" ma:displayName="Anzahl Bewertungen" ma:decimals="0" ma:description="Anzahl abgegebener Bewertungen" ma:internalName="RatingCount" ma:readOnly="true">
      <xsd:simpleType>
        <xsd:restriction base="dms:Number"/>
      </xsd:simpleType>
    </xsd:element>
    <xsd:element name="RatedBy" ma:index="12" nillable="true" ma:displayName="Bewertet von" ma:description="Benutzer haben das Element bewertet."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13" nillable="true" ma:displayName="Benutzerbewertungen" ma:description="Bewertungen für das Element" ma:hidden="true" ma:internalName="Ratings">
      <xsd:simpleType>
        <xsd:restriction base="dms:Note"/>
      </xsd:simpleType>
    </xsd:element>
    <xsd:element name="LikesCount" ma:index="14" nillable="true" ma:displayName="Anzahl 'Gefällt mir'" ma:internalName="LikesCount">
      <xsd:simpleType>
        <xsd:restriction base="dms:Unknown"/>
      </xsd:simpleType>
    </xsd:element>
    <xsd:element name="LikedBy" ma:index="15" nillable="true" ma:displayName="Gefällt"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2c68dd8-5850-4881-8a2d-5c55c0c798b1" elementFormDefault="qualified">
    <xsd:import namespace="http://schemas.microsoft.com/office/2006/documentManagement/types"/>
    <xsd:import namespace="http://schemas.microsoft.com/office/infopath/2007/PartnerControls"/>
    <xsd:element name="MP_UserTags" ma:index="8" nillable="true" ma:displayName="Tags" ma:hidden="true" ma:internalName="MP_UserTags" ma:readOnly="false">
      <xsd:simpleType>
        <xsd:restriction base="dms:Unknown"/>
      </xsd:simpleType>
    </xsd:element>
    <xsd:element name="MP_InheritedTags" ma:index="9" nillable="true" ma:displayName="Inherited Tags" ma:hidden="true" ma:internalName="MP_InheritedTags" ma:readOnly="false">
      <xsd:simpleType>
        <xsd:restriction base="dms:Unknown"/>
      </xsd:simpleType>
    </xsd:element>
    <xsd:element name="SharedWithUsers" ma:index="16"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ikesCount xmlns="http://schemas.microsoft.com/sharepoint/v3">2</LikesCount>
    <Ratings xmlns="http://schemas.microsoft.com/sharepoint/v3" xsi:nil="true"/>
    <MP_InheritedTags xmlns="82c68dd8-5850-4881-8a2d-5c55c0c798b1">((sn45)(sn40)(sn1))((sn15)(sn5)(sn2))((sn26)(sn6)(sn2))((sn33)(sn10)(sn2))((sn36)(sn7)(sn2))((sn61)(sn39)(sn1))((sn630)(sn59)(sn41)(sn1))</MP_InheritedTags>
    <LikedBy xmlns="http://schemas.microsoft.com/sharepoint/v3">
      <UserInfo>
        <DisplayName>Meier Markus</DisplayName>
        <AccountId>13</AccountId>
        <AccountType/>
      </UserInfo>
      <UserInfo>
        <DisplayName>i:0#.w|ligov\enmo</DisplayName>
        <AccountId>23</AccountId>
        <AccountType/>
      </UserInfo>
    </LikedBy>
    <MP_UserTags xmlns="82c68dd8-5850-4881-8a2d-5c55c0c798b1" xsi:nil="true"/>
    <RatedBy xmlns="http://schemas.microsoft.com/sharepoint/v3">
      <UserInfo>
        <DisplayName/>
        <AccountId xsi:nil="true"/>
        <AccountType/>
      </UserInfo>
    </RatedBy>
  </documentManagement>
</p:properties>
</file>

<file path=customXml/itemProps1.xml><?xml version="1.0" encoding="utf-8"?>
<ds:datastoreItem xmlns:ds="http://schemas.openxmlformats.org/officeDocument/2006/customXml" ds:itemID="{5C2F4E4A-697A-4D31-88CD-DD93F54B1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2c68dd8-5850-4881-8a2d-5c55c0c798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5037B0-F864-4351-BC9E-910EACF493C5}">
  <ds:schemaRefs>
    <ds:schemaRef ds:uri="http://schemas.microsoft.com/sharepoint/v3/contenttype/forms"/>
  </ds:schemaRefs>
</ds:datastoreItem>
</file>

<file path=customXml/itemProps3.xml><?xml version="1.0" encoding="utf-8"?>
<ds:datastoreItem xmlns:ds="http://schemas.openxmlformats.org/officeDocument/2006/customXml" ds:itemID="{7847E3AC-CF66-4BC4-AF2D-35E8EB0DBE1D}">
  <ds:schemaRefs>
    <ds:schemaRef ds:uri="http://purl.org/dc/elements/1.1/"/>
    <ds:schemaRef ds:uri="http://schemas.microsoft.com/sharepoint/v3"/>
    <ds:schemaRef ds:uri="http://schemas.microsoft.com/office/2006/metadata/properties"/>
    <ds:schemaRef ds:uri="http://schemas.openxmlformats.org/package/2006/metadata/core-properties"/>
    <ds:schemaRef ds:uri="http://purl.org/dc/terms/"/>
    <ds:schemaRef ds:uri="82c68dd8-5850-4881-8a2d-5c55c0c798b1"/>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11</vt:i4>
      </vt:variant>
    </vt:vector>
  </HeadingPairs>
  <TitlesOfParts>
    <vt:vector size="15" baseType="lpstr">
      <vt:lpstr>Risikoanalyse Prüfstrategie</vt:lpstr>
      <vt:lpstr>Erläuterungen</vt:lpstr>
      <vt:lpstr>Tabelle1</vt:lpstr>
      <vt:lpstr>Tabelle2</vt:lpstr>
      <vt:lpstr>Anwendungsebene</vt:lpstr>
      <vt:lpstr>'Risikoanalyse Prüfstrategie'!Druckbereich</vt:lpstr>
      <vt:lpstr>Einstufung</vt:lpstr>
      <vt:lpstr>EinzelstufeKonzernstufe</vt:lpstr>
      <vt:lpstr>Intervention</vt:lpstr>
      <vt:lpstr>Interventiong</vt:lpstr>
      <vt:lpstr>Prüftiefe</vt:lpstr>
      <vt:lpstr>Rating</vt:lpstr>
      <vt:lpstr>Tiefe</vt:lpstr>
      <vt:lpstr>Version</vt:lpstr>
      <vt:lpstr>Versionen</vt:lpstr>
    </vt:vector>
  </TitlesOfParts>
  <Company>Landesverwaltung Liechtenstein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Wanner-Walch Desiree</dc:creator>
  <cp:lastModifiedBy>Wanner-Walch Desiree</cp:lastModifiedBy>
  <cp:lastPrinted>2020-06-23T13:42:34Z</cp:lastPrinted>
  <dcterms:created xsi:type="dcterms:W3CDTF">2018-06-26T14:11:00Z</dcterms:created>
  <dcterms:modified xsi:type="dcterms:W3CDTF">2024-12-16T10:22:51Z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0x0101002BD09C1755481640BC28C557BFD133F8</vt:lpwstr>
  </property>
</Properties>
</file>